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6"/>
  </bookViews>
  <sheets>
    <sheet name="Certificados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Certificados (2)" sheetId="7" r:id="rId7"/>
    <sheet name="Faltan" sheetId="8" r:id="rId8"/>
    <sheet name="Hoja1" sheetId="9" r:id="rId9"/>
  </sheets>
  <definedNames>
    <definedName name="_xlnm._FilterDatabase" localSheetId="0" hidden="1">'Certificados'!$A$2:$M$94</definedName>
    <definedName name="_xlnm._FilterDatabase" localSheetId="6" hidden="1">'Certificados (2)'!$A$2:$K$86</definedName>
    <definedName name="_xlnm._FilterDatabase" localSheetId="7" hidden="1">'Faltan'!$B$2:$C$30</definedName>
    <definedName name="_xlnm.Print_Area" localSheetId="1">'2007'!$A$1:$D$20</definedName>
    <definedName name="_xlnm.Print_Area" localSheetId="2">'2008'!$A$1:$D$30</definedName>
    <definedName name="_xlnm.Print_Area" localSheetId="3">'2009'!$A$1:$D$62</definedName>
    <definedName name="_xlnm.Print_Area" localSheetId="4">'2010'!$A$1:$I$86</definedName>
    <definedName name="_xlnm.Print_Area" localSheetId="0">'Certificados'!$A$2:$I$94</definedName>
    <definedName name="_xlnm.Print_Area" localSheetId="6">'Certificados (2)'!$A$1:$K$86</definedName>
    <definedName name="_xlnm.Print_Area" localSheetId="7">'Faltan'!$B$2:$C$30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9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JUNTO CON LA SSP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G5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SE CONTABILIZO PARA 2009</t>
        </r>
      </text>
    </comment>
  </commentList>
</comments>
</file>

<file path=xl/sharedStrings.xml><?xml version="1.0" encoding="utf-8"?>
<sst xmlns="http://schemas.openxmlformats.org/spreadsheetml/2006/main" count="1250" uniqueCount="244">
  <si>
    <t>Jefatura de Gobierno del D.F.</t>
  </si>
  <si>
    <t>Secretaría de Gobierno</t>
  </si>
  <si>
    <t>Secretaría de Desarrollo Urbano y Vivienda</t>
  </si>
  <si>
    <t>Secretaría de Desarrollo Económico</t>
  </si>
  <si>
    <t>Secretaría de Turismo</t>
  </si>
  <si>
    <t>Secretaría del Medio Ambiente</t>
  </si>
  <si>
    <t>Secretaría de Obras y Servicios</t>
  </si>
  <si>
    <t>Secretaría de Desarrollo Social</t>
  </si>
  <si>
    <t>Secretaría de Finanzas</t>
  </si>
  <si>
    <t>Secretaría de Transportes y Vialidad</t>
  </si>
  <si>
    <t>Secretaría de Seguridad Pública</t>
  </si>
  <si>
    <t>Secretaría de Salud</t>
  </si>
  <si>
    <t>Secretaría de Cultura</t>
  </si>
  <si>
    <t xml:space="preserve">Secretaría de Desarrollo Rural y Equidad para las Comunidades Étnicas </t>
  </si>
  <si>
    <t>Secretaría de Protección Civil</t>
  </si>
  <si>
    <t>Secretaría del Trabajo y Fomento al Empleo</t>
  </si>
  <si>
    <t>Oficialía Mayor</t>
  </si>
  <si>
    <t>Contraloría General</t>
  </si>
  <si>
    <t>Procuraduría General de Justicia del D.F.</t>
  </si>
  <si>
    <t>Consejería Jurídica y de Servicios Legales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</si>
  <si>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</si>
  <si>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</si>
  <si>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</si>
  <si>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</si>
  <si>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</si>
  <si>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Cuauhtémoc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</si>
  <si>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</si>
  <si>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</si>
  <si>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</si>
  <si>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</si>
  <si>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</si>
  <si>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</si>
  <si>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</si>
  <si>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</si>
  <si>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</si>
  <si>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</si>
  <si>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Caja de Previsión de la Policía Auxiliar del D.F.</t>
  </si>
  <si>
    <t>Caja de Previsión de la Policía Preventiva del D.F.</t>
  </si>
  <si>
    <t>Caja de Previsión para Trabajadores a Lista de Raya del D.F.</t>
  </si>
  <si>
    <t>Corporación Mexicana de Impresión S.A. de C.V. (COMISA)</t>
  </si>
  <si>
    <t xml:space="preserve">Fideicomiso Centro Histórico de la Ciudad de México </t>
  </si>
  <si>
    <t>Fideicomiso de Recuperación Crediticia del Distrito Federal (FIDERE III)</t>
  </si>
  <si>
    <t xml:space="preserve">Fideicomiso Museo Arte Popular Mexicano </t>
  </si>
  <si>
    <t>Fideicomiso Museo del Estanquillo</t>
  </si>
  <si>
    <t xml:space="preserve">Fideicomiso para el Mejoramiento de las Vías de Comunicación  del D.F. (FIMEVIC) </t>
  </si>
  <si>
    <t xml:space="preserve">Fondo de Desarrollo Económico del D.F. </t>
  </si>
  <si>
    <t xml:space="preserve">Fondo de Seguridad Pública del D.F. </t>
  </si>
  <si>
    <t>Fondo Mixto de Promoción Turística del D.F.</t>
  </si>
  <si>
    <t xml:space="preserve">Fondo para el Desarrollo Social de la Ciudad de México </t>
  </si>
  <si>
    <t>Fondo para la Atención y Apoyo a las Víctimas del Delito</t>
  </si>
  <si>
    <t>Heroico Cuerpo de Bomberos del D.F.</t>
  </si>
  <si>
    <t>Instituto de Ciencia y Tecnología del D.F.</t>
  </si>
  <si>
    <t>Instituto de Educación Media Superior del D.F.</t>
  </si>
  <si>
    <t xml:space="preserve">Instituto de Formación Profesional </t>
  </si>
  <si>
    <t>Instituto de la Juventud del D.F.</t>
  </si>
  <si>
    <t>Instituto de las Mujeres del D.F.</t>
  </si>
  <si>
    <t>Instituto de Vivienda del D.F.</t>
  </si>
  <si>
    <t xml:space="preserve">Instituto Técnico de Formación Policial </t>
  </si>
  <si>
    <t>Junta de Asistencia Privada del D.F.</t>
  </si>
  <si>
    <t>Procuraduría Ambiental y del Ordenamiento Territorial del D.F.</t>
  </si>
  <si>
    <t>Procuraduría Social del D.F.</t>
  </si>
  <si>
    <t>Red de Transporte de Pasajeros del D.F.</t>
  </si>
  <si>
    <t>Servicio de Transportes Eléctricos</t>
  </si>
  <si>
    <t xml:space="preserve">Servicios de Salud Pública del D.F. </t>
  </si>
  <si>
    <t>Servicios Metropolitanos S.A. de C.V. (SERVIMET)</t>
  </si>
  <si>
    <t>Sistema de Aguas de la Ciudad de México</t>
  </si>
  <si>
    <t>Sistema de Corredores de Transporte Público de Pasajeros del D.F. (Metrobús)</t>
  </si>
  <si>
    <t>Sistema de Transporte Colectivo (METRO)</t>
  </si>
  <si>
    <t>Sistema para el Desarrollo Integral de la Familia del D.F. (DIF-DF)</t>
  </si>
  <si>
    <t>Asamblea Legislativa del D.F.</t>
  </si>
  <si>
    <t>Contaduría Mayor de Hacienda de la ALDF</t>
  </si>
  <si>
    <t>Tribunal Superior de Justicia del D.F.</t>
  </si>
  <si>
    <t>Consejo de la Judicatura del D.F.</t>
  </si>
  <si>
    <t>Comisión de Derechos Humanos del D.F.</t>
  </si>
  <si>
    <t>Instituto de Acceso a la Información Pública del D.F.</t>
  </si>
  <si>
    <t>Instituto Electoral del D.F.</t>
  </si>
  <si>
    <t>Junta Local de Conciliación y Arbitraje del D.F.</t>
  </si>
  <si>
    <t>Tribunal de lo Contencioso Administrativo del D.F.</t>
  </si>
  <si>
    <t>Tribunal Electoral del D.F.</t>
  </si>
  <si>
    <t>Universidad Autónoma de la Ciudad de México</t>
  </si>
  <si>
    <t>LTAIPDF</t>
  </si>
  <si>
    <t>ÉTICA</t>
  </si>
  <si>
    <t>Nombre del Ente</t>
  </si>
  <si>
    <t>19 DE ABRIL DE 2007</t>
  </si>
  <si>
    <t>6 DE NOVIEMBRE DE 2007</t>
  </si>
  <si>
    <t>17 DE JULIO DE 2007</t>
  </si>
  <si>
    <t>No. de Servidores Públicos</t>
  </si>
  <si>
    <t>3 DE JULIO DE 2007</t>
  </si>
  <si>
    <t>20 DE NOVIEMBRE DE 2007</t>
  </si>
  <si>
    <t>4 DE SEPTIEMBRE DE 2007</t>
  </si>
  <si>
    <t xml:space="preserve">TOTAL DE SERVIDORES PÚBLICOS </t>
  </si>
  <si>
    <t>Concentrado de avance Certificado 100% Capacitados</t>
  </si>
  <si>
    <t>17 DE DICIEMBRE DE 2007</t>
  </si>
  <si>
    <t xml:space="preserve">se entregaron tres certificados, una a la SSP, y otros dos a las Direcciones Generales de la Policía Bancaria e Industrial, la Policía Auxiliar del Distrito Federal </t>
  </si>
  <si>
    <t>5 DE FEBRERO DE 2008</t>
  </si>
  <si>
    <t>13 DE FEBRERO DE 2008</t>
  </si>
  <si>
    <t>12 DE MARZO DE 2008</t>
  </si>
  <si>
    <t>ARCHIVOS</t>
  </si>
  <si>
    <t>16 DE OCTUBRE DE 2007</t>
  </si>
  <si>
    <t>23 DE ABRIL DE 2008</t>
  </si>
  <si>
    <t>13 DE MAYO DE 2008</t>
  </si>
  <si>
    <t>NUEVA LTAIPDF</t>
  </si>
  <si>
    <t>2 DE JULIO DE 2008</t>
  </si>
  <si>
    <t>1o DE SEPTIEMBRE 2008</t>
  </si>
  <si>
    <t>11 DE NOVIEMBRE de 2008</t>
  </si>
  <si>
    <t>10 DE DICIEMBRE DE 2008</t>
  </si>
  <si>
    <t>16 DE DICIEMBRE DE 2008</t>
  </si>
  <si>
    <t>Policia Auxiliar del D.F.</t>
  </si>
  <si>
    <t>5 ENTES</t>
  </si>
  <si>
    <t>18 DE MARZO DE 2009</t>
  </si>
  <si>
    <t>Introducción a la Administración Pública</t>
  </si>
  <si>
    <t>27 de noviembre de 2008</t>
  </si>
  <si>
    <t>29 de octubre de 2008</t>
  </si>
  <si>
    <t>1 de diciembre de 2008</t>
  </si>
  <si>
    <t>3 ENTES</t>
  </si>
  <si>
    <t>12 DE AGOSTO DE 2009</t>
  </si>
  <si>
    <t>ACATUALIZACION DE CERTIFICADO</t>
  </si>
  <si>
    <t>SEPTIEMBRE</t>
  </si>
  <si>
    <t>8 de septiembre de 2009</t>
  </si>
  <si>
    <t>15 DE OCTUBRE DE 2009</t>
  </si>
  <si>
    <t>Fideicomiso Público Complejo Ambiental Xochimilco</t>
  </si>
  <si>
    <t>Autoridad del Centro Histórico</t>
  </si>
  <si>
    <t>Policia Bancaria e Industrial</t>
  </si>
  <si>
    <t>Fideicomiso de Educación Garantizada</t>
  </si>
  <si>
    <t>Secretaría de Educación</t>
  </si>
  <si>
    <t>Instituto del Deporte</t>
  </si>
  <si>
    <t>21 DE OCTUBRE DE 2009</t>
  </si>
  <si>
    <t>3 DE DICIEMBRE DE 2009</t>
  </si>
  <si>
    <t>16 DE DICIEMBRE DE 2009</t>
  </si>
  <si>
    <t>25 de septiembre de 2009</t>
  </si>
  <si>
    <t>**Fondo Ambiental Público</t>
  </si>
  <si>
    <t>*Fideicomiso para el Fondo de Promoción para el Financiamiento del Transporte Público del D.F.</t>
  </si>
  <si>
    <t>2009 PARA ENTREGAR-20 DE ENERO DE 2010</t>
  </si>
  <si>
    <t>2009 PARA ENTREGAR</t>
  </si>
  <si>
    <t>Consejo de Evaluación del D.F.</t>
  </si>
  <si>
    <t>2009 EN PROCESO-27 DETALLES</t>
  </si>
  <si>
    <t>2009 EN PROCESO-56 DETALLES</t>
  </si>
  <si>
    <t>2009 EN PROCESO-8 DETALLES</t>
  </si>
  <si>
    <t>2009 EN PROCESO-FALTA OFICIO</t>
  </si>
  <si>
    <t>EN REVISIÓN</t>
  </si>
  <si>
    <t>EN PROCESO-27 DETALLES</t>
  </si>
  <si>
    <t>EN PROCESO-5 DETALLES</t>
  </si>
  <si>
    <t>67 ENTES</t>
  </si>
  <si>
    <t>15 ENTES</t>
  </si>
  <si>
    <t>*No tienen estructura propia, el personal adscrito pertenece a la Secretaría de Transportes y Vialidad</t>
  </si>
  <si>
    <t>**No tienen estructura propia, el personal adscrito pertenece a la Secretaría de Medio Ambiente del D.F.</t>
  </si>
  <si>
    <t>TOTAL</t>
  </si>
  <si>
    <t>ÉTICA PÚBLICA</t>
  </si>
  <si>
    <t>LTAIPDF ANTERIOR</t>
  </si>
  <si>
    <t>Instituto Técnico de Formación Policial</t>
  </si>
  <si>
    <t>Autoridad del Espacio Público del D.F.</t>
  </si>
  <si>
    <t>Calidad de Vida, Progreso y Desarrollo para la Ciudad de México, S.A. de C.V.</t>
  </si>
  <si>
    <t>Comisión de Filmaciones de la Ciudad de México</t>
  </si>
  <si>
    <t>Escuela de Administración Pública del D.F.</t>
  </si>
  <si>
    <t>Fideicomiso Público Ciudad Digital</t>
  </si>
  <si>
    <t>Fideicomiso Público del Fondo de Apoyo a la Procuración de Justicia del D.F.</t>
  </si>
  <si>
    <t>Instituto para la Atención a los Adúltos Mayopres en el Distrito Federal</t>
  </si>
  <si>
    <t>Sistema de Radio y Televisión Digital del Gobierno del D.F.(Capital 21)</t>
  </si>
  <si>
    <t>Proyecto Metro del Distrito Federal</t>
  </si>
  <si>
    <t>10 DE FEBRERO DE 2010</t>
  </si>
  <si>
    <t>20 DE ENERO DE 2010</t>
  </si>
  <si>
    <t>10 DE MARZO DE 2010</t>
  </si>
  <si>
    <t>*No tienen estructura propia, el personal adscrito pertenece a la Procuraduría General de Justicia del D.F.</t>
  </si>
  <si>
    <t>* Fondo para la Atención y Apoyo a las Víctimas del Delito</t>
  </si>
  <si>
    <t xml:space="preserve">* Fondo de Seguridad Pública del D.F. </t>
  </si>
  <si>
    <t>TOTAL (3 ENTES)</t>
  </si>
  <si>
    <t>TOTAL (17 ENTES)</t>
  </si>
  <si>
    <t>TOTAL (6 ENTES)</t>
  </si>
  <si>
    <t>TOTAL (50 ENTES)</t>
  </si>
  <si>
    <t>* Fideicomiso Público del Fondo de Apoyo a la Procuración de Justicia del D.F.</t>
  </si>
  <si>
    <t>*** No tienen estructura propia, el personal adscrito pertenece a la Procuraduría General de Justicia del D.F.</t>
  </si>
  <si>
    <t>*** Fondo para la Atención y Apoyo a las Víctimas del Delito</t>
  </si>
  <si>
    <t xml:space="preserve">*** Fondo de Seguridad Pública del D.F. </t>
  </si>
  <si>
    <t>*** Fideicomiso Público del Fondo de Apoyo a la Procuración de Justicia del D.F.</t>
  </si>
  <si>
    <t>Certificados 100% Capacitados 2010</t>
  </si>
  <si>
    <t>Certificados 100% Capacitados 2009</t>
  </si>
  <si>
    <t>Certificados 100% Capacitados 2007</t>
  </si>
  <si>
    <t>Certificados 100% Capacitados 2008</t>
  </si>
  <si>
    <t>Entes Públicos Certificados 2007-2010</t>
  </si>
  <si>
    <t>Año</t>
  </si>
  <si>
    <t>28 DE ABRIL DE 2010</t>
  </si>
  <si>
    <t>Partido Convergencia</t>
  </si>
  <si>
    <t>LDPDF</t>
  </si>
  <si>
    <t>18 DE JUNIO DE 2010</t>
  </si>
  <si>
    <t>DATOS PERSONALES</t>
  </si>
  <si>
    <t>PENDIENTE DE ENTREGA</t>
  </si>
  <si>
    <t>Comisión de Filmaciones de la Cd. de México</t>
  </si>
  <si>
    <t>Tribunal Superior de Justicia</t>
  </si>
  <si>
    <t>VIGENTE</t>
  </si>
  <si>
    <t>Tercer Trimestre</t>
  </si>
  <si>
    <t>RENOVADO
PENDIENTE DE ENTREGA</t>
  </si>
  <si>
    <t>FECHA</t>
  </si>
  <si>
    <t>Caja de Previsión de la Policía Preventiva</t>
  </si>
  <si>
    <t>Heróico Cuerpo de Bomberos</t>
  </si>
  <si>
    <t>06 eptiembre 2010</t>
  </si>
  <si>
    <t xml:space="preserve">Renovación del Certificado 100% Capacitados </t>
  </si>
  <si>
    <t>Renovación del Certificado 100% Capacitados</t>
  </si>
  <si>
    <t>Consejo de la Judicatura del Distrito Federal</t>
  </si>
  <si>
    <t>No. de SP</t>
  </si>
  <si>
    <t>Cuarto Trimestre</t>
  </si>
  <si>
    <t>La solicitud llegó el 11 de octubre de 2010</t>
  </si>
  <si>
    <t>Procuraduría Ambiental y Ordenamiento Territorial</t>
  </si>
  <si>
    <t>Servicios de Salud Pública</t>
  </si>
  <si>
    <t>Tribunal Electoral del Distrito Federal</t>
  </si>
  <si>
    <t>30 de septiembre de 2010</t>
  </si>
  <si>
    <t>FIDERE III</t>
  </si>
  <si>
    <t>Caja de Previsión para Trabajadores a Lista de Raya</t>
  </si>
  <si>
    <t>23 de septiembre de 2010</t>
  </si>
  <si>
    <t>Instituto de Vivienda del DF</t>
  </si>
  <si>
    <t>21 de septiembre de 2010</t>
  </si>
  <si>
    <t>22 de octubre de 2010</t>
  </si>
  <si>
    <t>Instituto de la Juventud</t>
  </si>
  <si>
    <t>Jefatura de Gobierno</t>
  </si>
  <si>
    <t>21 de octubre de 2010</t>
  </si>
  <si>
    <t>Policía Bancaria e Industrial</t>
  </si>
  <si>
    <t>La solicitud llegó el 29 de octubre de 2010</t>
  </si>
  <si>
    <t>Junta de Asistencia Privada</t>
  </si>
  <si>
    <t>Fideicomiso Púbico Complejo  Ambiental Xochimilco</t>
  </si>
  <si>
    <t>La solicitud llegó el 26 de octubre de 2011</t>
  </si>
  <si>
    <t>Procuraduría General de Justicia</t>
  </si>
  <si>
    <t>Nueva Alianza</t>
  </si>
  <si>
    <t>8 DE NOVIEMBRE DE 2010</t>
  </si>
  <si>
    <t>Delegación Magdalena Contreras</t>
  </si>
  <si>
    <t>Heroico Cuerpo de Bomberos</t>
  </si>
  <si>
    <t>Partido Acción Nacional</t>
  </si>
  <si>
    <t>TOTAL (15 ENTES)</t>
  </si>
  <si>
    <t>82 ENTES CERTIFICADOS</t>
  </si>
  <si>
    <t>Instituto Electoral del Distrito Federal</t>
  </si>
  <si>
    <t>16 DE DICIEMBRE DE 2010</t>
  </si>
  <si>
    <t>Personal adscrito a la PGJ</t>
  </si>
  <si>
    <t>***Fideicomiso para el Fondo de Promoción para el Financiamiento del Transporte Público</t>
  </si>
  <si>
    <t>Personal adscrito a la SETRAVI</t>
  </si>
  <si>
    <t>Fideicomiso de Recuperación Crediticia del Distrito Federal</t>
  </si>
  <si>
    <t>TOTAL (23 ENTES)*</t>
  </si>
  <si>
    <t>Sistema de transporte Colectivo METRO</t>
  </si>
  <si>
    <t>La solicitud llegó el 13 de diciembre de 2010</t>
  </si>
  <si>
    <t>TOTAL (8 ENTES)</t>
  </si>
  <si>
    <t>TOTAL (31 ENTES)</t>
  </si>
  <si>
    <t>Primer trimestre</t>
  </si>
  <si>
    <t>Sistema para el Desarrollo Integral de la Familia</t>
  </si>
  <si>
    <t>17 DE DICIEMBRE DE 2010</t>
  </si>
  <si>
    <t>15 DE DICIEMBRE DE 2010</t>
  </si>
  <si>
    <t>31 ENTES CERTIFICADOS</t>
  </si>
  <si>
    <t>35 ENTES CERTIFICADOS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</si>
</sst>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6"/>
      <name val="Calibri"/>
      <family val="2"/>
    </font>
    <font>
      <b/>
      <sz val="10"/>
      <color indexed="8"/>
      <name val="Arial"/>
      <family val="2"/>
    </font>
    <font>
      <sz val="14"/>
      <color indexed="9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4"/>
      <color theme="0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54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left" vertical="center" wrapText="1"/>
    </xf>
    <xf numFmtId="0" fontId="53" fillId="35" borderId="11" xfId="0" applyFont="1" applyFill="1" applyBorder="1" applyAlignment="1">
      <alignment wrapText="1"/>
    </xf>
    <xf numFmtId="0" fontId="47" fillId="36" borderId="10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6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35" fillId="37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wrapText="1"/>
    </xf>
    <xf numFmtId="0" fontId="57" fillId="38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36" borderId="10" xfId="0" applyFont="1" applyFill="1" applyBorder="1" applyAlignment="1">
      <alignment horizontal="left" vertical="center" wrapText="1"/>
    </xf>
    <xf numFmtId="0" fontId="24" fillId="36" borderId="10" xfId="0" applyFont="1" applyFill="1" applyBorder="1" applyAlignment="1">
      <alignment horizontal="center" vertical="center"/>
    </xf>
    <xf numFmtId="0" fontId="24" fillId="39" borderId="10" xfId="0" applyFont="1" applyFill="1" applyBorder="1" applyAlignment="1">
      <alignment horizontal="left" vertical="center" wrapText="1"/>
    </xf>
    <xf numFmtId="0" fontId="24" fillId="39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53" fillId="0" borderId="10" xfId="0" applyFont="1" applyBorder="1" applyAlignment="1">
      <alignment horizontal="right"/>
    </xf>
    <xf numFmtId="0" fontId="53" fillId="0" borderId="10" xfId="0" applyFont="1" applyBorder="1" applyAlignment="1">
      <alignment horizontal="center"/>
    </xf>
    <xf numFmtId="0" fontId="58" fillId="0" borderId="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0" fontId="24" fillId="17" borderId="10" xfId="0" applyFont="1" applyFill="1" applyBorder="1" applyAlignment="1">
      <alignment horizontal="center" vertical="center" wrapText="1"/>
    </xf>
    <xf numFmtId="0" fontId="25" fillId="17" borderId="10" xfId="0" applyFont="1" applyFill="1" applyBorder="1" applyAlignment="1">
      <alignment horizontal="center" vertical="center" wrapText="1"/>
    </xf>
    <xf numFmtId="0" fontId="25" fillId="17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25" fillId="40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center" vertical="center" wrapText="1"/>
    </xf>
    <xf numFmtId="0" fontId="38" fillId="41" borderId="10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38" fillId="37" borderId="10" xfId="0" applyFont="1" applyFill="1" applyBorder="1" applyAlignment="1">
      <alignment horizontal="center" vertical="center" wrapText="1"/>
    </xf>
    <xf numFmtId="0" fontId="57" fillId="42" borderId="10" xfId="0" applyFont="1" applyFill="1" applyBorder="1" applyAlignment="1">
      <alignment horizontal="center" vertical="center" wrapText="1"/>
    </xf>
    <xf numFmtId="0" fontId="38" fillId="42" borderId="10" xfId="0" applyFont="1" applyFill="1" applyBorder="1" applyAlignment="1">
      <alignment horizontal="center" vertical="center" wrapText="1"/>
    </xf>
    <xf numFmtId="0" fontId="57" fillId="43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40" borderId="10" xfId="0" applyFont="1" applyFill="1" applyBorder="1" applyAlignment="1">
      <alignment horizontal="center" vertical="center" wrapText="1"/>
    </xf>
    <xf numFmtId="0" fontId="57" fillId="44" borderId="0" xfId="0" applyFont="1" applyFill="1" applyBorder="1" applyAlignment="1">
      <alignment horizontal="center" vertical="center" wrapText="1"/>
    </xf>
    <xf numFmtId="0" fontId="24" fillId="17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 wrapText="1"/>
    </xf>
    <xf numFmtId="0" fontId="24" fillId="11" borderId="10" xfId="0" applyFont="1" applyFill="1" applyBorder="1" applyAlignment="1">
      <alignment horizontal="center" vertical="center"/>
    </xf>
    <xf numFmtId="0" fontId="24" fillId="40" borderId="10" xfId="0" applyFont="1" applyFill="1" applyBorder="1" applyAlignment="1">
      <alignment horizontal="left" vertical="center" wrapText="1"/>
    </xf>
    <xf numFmtId="0" fontId="24" fillId="40" borderId="14" xfId="0" applyFont="1" applyFill="1" applyBorder="1" applyAlignment="1">
      <alignment horizontal="left" vertical="center" wrapText="1"/>
    </xf>
    <xf numFmtId="0" fontId="52" fillId="19" borderId="10" xfId="0" applyFont="1" applyFill="1" applyBorder="1" applyAlignment="1">
      <alignment horizontal="center" wrapText="1"/>
    </xf>
    <xf numFmtId="15" fontId="24" fillId="0" borderId="10" xfId="0" applyNumberFormat="1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24" fillId="40" borderId="10" xfId="0" applyFont="1" applyFill="1" applyBorder="1" applyAlignment="1">
      <alignment wrapText="1"/>
    </xf>
    <xf numFmtId="15" fontId="24" fillId="0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6" fillId="19" borderId="10" xfId="0" applyFont="1" applyFill="1" applyBorder="1" applyAlignment="1">
      <alignment horizontal="center" vertical="center" wrapText="1"/>
    </xf>
    <xf numFmtId="0" fontId="52" fillId="19" borderId="10" xfId="0" applyFont="1" applyFill="1" applyBorder="1" applyAlignment="1">
      <alignment horizontal="center" vertical="center" wrapText="1"/>
    </xf>
    <xf numFmtId="0" fontId="38" fillId="45" borderId="10" xfId="0" applyFont="1" applyFill="1" applyBorder="1" applyAlignment="1">
      <alignment horizontal="center" vertical="center" wrapText="1"/>
    </xf>
    <xf numFmtId="0" fontId="0" fillId="40" borderId="0" xfId="0" applyFill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24" fillId="46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0" fillId="39" borderId="0" xfId="0" applyFill="1" applyAlignment="1">
      <alignment horizontal="center" vertical="center"/>
    </xf>
    <xf numFmtId="0" fontId="57" fillId="38" borderId="15" xfId="0" applyFont="1" applyFill="1" applyBorder="1" applyAlignment="1">
      <alignment horizontal="center" vertical="center"/>
    </xf>
    <xf numFmtId="15" fontId="0" fillId="0" borderId="10" xfId="0" applyNumberFormat="1" applyBorder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7" fillId="37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5" fillId="0" borderId="16" xfId="0" applyFont="1" applyFill="1" applyBorder="1" applyAlignment="1">
      <alignment vertical="center" wrapText="1"/>
    </xf>
    <xf numFmtId="0" fontId="35" fillId="0" borderId="17" xfId="0" applyFont="1" applyFill="1" applyBorder="1" applyAlignment="1">
      <alignment vertical="center" wrapText="1"/>
    </xf>
    <xf numFmtId="0" fontId="35" fillId="0" borderId="18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24" fillId="39" borderId="19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24" fillId="39" borderId="20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4" fillId="47" borderId="13" xfId="0" applyFont="1" applyFill="1" applyBorder="1" applyAlignment="1">
      <alignment horizontal="center" vertical="center" wrapText="1"/>
    </xf>
    <xf numFmtId="0" fontId="24" fillId="47" borderId="10" xfId="0" applyFont="1" applyFill="1" applyBorder="1" applyAlignment="1">
      <alignment horizontal="center" vertical="center" wrapText="1"/>
    </xf>
    <xf numFmtId="0" fontId="0" fillId="17" borderId="0" xfId="0" applyFill="1" applyAlignment="1">
      <alignment/>
    </xf>
    <xf numFmtId="0" fontId="24" fillId="17" borderId="10" xfId="0" applyFont="1" applyFill="1" applyBorder="1" applyAlignment="1">
      <alignment horizontal="left" vertical="center" wrapText="1"/>
    </xf>
    <xf numFmtId="0" fontId="24" fillId="11" borderId="10" xfId="0" applyFont="1" applyFill="1" applyBorder="1" applyAlignment="1">
      <alignment horizontal="center" vertical="center" wrapText="1"/>
    </xf>
    <xf numFmtId="0" fontId="24" fillId="47" borderId="10" xfId="0" applyFont="1" applyFill="1" applyBorder="1" applyAlignment="1">
      <alignment horizontal="center" vertical="center"/>
    </xf>
    <xf numFmtId="0" fontId="24" fillId="17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wrapText="1"/>
    </xf>
    <xf numFmtId="0" fontId="53" fillId="35" borderId="11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left" vertical="center" wrapText="1"/>
    </xf>
    <xf numFmtId="0" fontId="57" fillId="38" borderId="14" xfId="0" applyFont="1" applyFill="1" applyBorder="1" applyAlignment="1">
      <alignment horizontal="center" vertical="center" wrapText="1"/>
    </xf>
    <xf numFmtId="0" fontId="57" fillId="38" borderId="13" xfId="0" applyFont="1" applyFill="1" applyBorder="1" applyAlignment="1">
      <alignment horizontal="center" vertical="center" wrapText="1"/>
    </xf>
    <xf numFmtId="0" fontId="57" fillId="38" borderId="1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7" fillId="38" borderId="21" xfId="0" applyFont="1" applyFill="1" applyBorder="1" applyAlignment="1">
      <alignment horizontal="center" vertical="center" wrapText="1"/>
    </xf>
    <xf numFmtId="0" fontId="57" fillId="45" borderId="19" xfId="0" applyFont="1" applyFill="1" applyBorder="1" applyAlignment="1">
      <alignment horizontal="center" vertical="center" wrapText="1"/>
    </xf>
    <xf numFmtId="0" fontId="57" fillId="45" borderId="11" xfId="0" applyFont="1" applyFill="1" applyBorder="1" applyAlignment="1">
      <alignment horizontal="center" vertical="center" wrapText="1"/>
    </xf>
    <xf numFmtId="0" fontId="57" fillId="37" borderId="19" xfId="0" applyFont="1" applyFill="1" applyBorder="1" applyAlignment="1">
      <alignment horizontal="center" wrapText="1"/>
    </xf>
    <xf numFmtId="0" fontId="57" fillId="37" borderId="11" xfId="0" applyFont="1" applyFill="1" applyBorder="1" applyAlignment="1">
      <alignment horizontal="center" wrapText="1"/>
    </xf>
    <xf numFmtId="0" fontId="57" fillId="37" borderId="19" xfId="0" applyFont="1" applyFill="1" applyBorder="1" applyAlignment="1">
      <alignment horizontal="center" vertical="center" wrapText="1"/>
    </xf>
    <xf numFmtId="0" fontId="57" fillId="37" borderId="21" xfId="0" applyFont="1" applyFill="1" applyBorder="1" applyAlignment="1">
      <alignment horizontal="center" vertical="center" wrapText="1"/>
    </xf>
    <xf numFmtId="0" fontId="57" fillId="37" borderId="14" xfId="0" applyFont="1" applyFill="1" applyBorder="1" applyAlignment="1">
      <alignment horizontal="center" vertical="center" wrapText="1"/>
    </xf>
    <xf numFmtId="0" fontId="57" fillId="37" borderId="13" xfId="0" applyFont="1" applyFill="1" applyBorder="1" applyAlignment="1">
      <alignment horizontal="center" vertical="center" wrapText="1"/>
    </xf>
    <xf numFmtId="0" fontId="57" fillId="45" borderId="19" xfId="0" applyFont="1" applyFill="1" applyBorder="1" applyAlignment="1">
      <alignment horizontal="center" wrapText="1"/>
    </xf>
    <xf numFmtId="0" fontId="57" fillId="45" borderId="11" xfId="0" applyFont="1" applyFill="1" applyBorder="1" applyAlignment="1">
      <alignment horizontal="center" wrapText="1"/>
    </xf>
    <xf numFmtId="0" fontId="57" fillId="37" borderId="11" xfId="0" applyFont="1" applyFill="1" applyBorder="1" applyAlignment="1">
      <alignment horizontal="center" vertical="center" wrapText="1"/>
    </xf>
    <xf numFmtId="0" fontId="57" fillId="44" borderId="19" xfId="0" applyFont="1" applyFill="1" applyBorder="1" applyAlignment="1">
      <alignment horizontal="center" vertical="center" wrapText="1"/>
    </xf>
    <xf numFmtId="0" fontId="57" fillId="44" borderId="1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98"/>
  <sheetViews>
    <sheetView zoomScale="85" zoomScaleNormal="85" zoomScalePageLayoutView="0" workbookViewId="0" topLeftCell="C1">
      <pane ySplit="2" topLeftCell="A3" activePane="bottomLeft" state="frozen"/>
      <selection pane="topLeft" activeCell="A1" sqref="A1"/>
      <selection pane="bottomLeft" activeCell="G14" sqref="G14"/>
    </sheetView>
  </sheetViews>
  <sheetFormatPr defaultColWidth="11.421875" defaultRowHeight="15"/>
  <cols>
    <col min="1" max="1" width="40.28125" style="0" customWidth="1"/>
    <col min="2" max="2" width="24.28125" style="0" customWidth="1"/>
    <col min="3" max="3" width="10.28125" style="0" customWidth="1"/>
    <col min="4" max="4" width="39.7109375" style="0" customWidth="1"/>
    <col min="5" max="5" width="14.28125" style="0" customWidth="1"/>
    <col min="6" max="6" width="15.8515625" style="0" customWidth="1"/>
    <col min="7" max="7" width="14.28125" style="0" customWidth="1"/>
    <col min="8" max="8" width="30.28125" style="0" customWidth="1"/>
    <col min="9" max="9" width="10.140625" style="0" customWidth="1"/>
    <col min="10" max="10" width="24.8515625" style="0" customWidth="1"/>
    <col min="11" max="11" width="11.8515625" style="0" customWidth="1"/>
    <col min="12" max="12" width="24.7109375" style="0" customWidth="1"/>
    <col min="13" max="13" width="11.140625" style="0" customWidth="1"/>
    <col min="14" max="14" width="88.28125" style="0" customWidth="1"/>
  </cols>
  <sheetData>
    <row r="1" spans="1:13" ht="18.75" customHeight="1">
      <c r="A1" s="133" t="s">
        <v>91</v>
      </c>
      <c r="B1" s="134"/>
      <c r="C1" s="134"/>
      <c r="D1" s="134"/>
      <c r="E1" s="134"/>
      <c r="F1" s="134"/>
      <c r="G1" s="134"/>
      <c r="H1" s="134"/>
      <c r="I1" s="134"/>
      <c r="J1" s="20"/>
      <c r="K1" s="20"/>
      <c r="L1" s="20"/>
      <c r="M1" s="20"/>
    </row>
    <row r="2" spans="1:13" ht="75">
      <c r="A2" s="1" t="s">
        <v>82</v>
      </c>
      <c r="B2" s="1" t="s">
        <v>80</v>
      </c>
      <c r="C2" s="2" t="s">
        <v>86</v>
      </c>
      <c r="D2" s="1" t="s">
        <v>101</v>
      </c>
      <c r="E2" s="2" t="s">
        <v>86</v>
      </c>
      <c r="F2" s="2" t="s">
        <v>116</v>
      </c>
      <c r="G2" s="2"/>
      <c r="H2" s="1" t="s">
        <v>81</v>
      </c>
      <c r="I2" s="2" t="s">
        <v>86</v>
      </c>
      <c r="J2" s="2" t="s">
        <v>97</v>
      </c>
      <c r="K2" s="2" t="s">
        <v>86</v>
      </c>
      <c r="L2" s="2" t="s">
        <v>110</v>
      </c>
      <c r="M2" s="2" t="s">
        <v>86</v>
      </c>
    </row>
    <row r="3" spans="1:13" ht="15">
      <c r="A3" s="28" t="s">
        <v>0</v>
      </c>
      <c r="B3" s="24"/>
      <c r="C3" s="24"/>
      <c r="D3" s="25" t="s">
        <v>119</v>
      </c>
      <c r="E3" s="22">
        <v>233</v>
      </c>
      <c r="F3" s="24"/>
      <c r="G3" s="24"/>
      <c r="H3" s="24"/>
      <c r="I3" s="24"/>
      <c r="J3" s="6"/>
      <c r="K3" s="6"/>
      <c r="L3" s="6"/>
      <c r="M3" s="6"/>
    </row>
    <row r="4" spans="1:13" ht="15">
      <c r="A4" s="19" t="s">
        <v>1</v>
      </c>
      <c r="B4" s="16"/>
      <c r="C4" s="16"/>
      <c r="D4" s="19" t="s">
        <v>133</v>
      </c>
      <c r="E4" s="18">
        <v>382</v>
      </c>
      <c r="F4" s="26"/>
      <c r="G4" s="26"/>
      <c r="H4" s="26"/>
      <c r="I4" s="26"/>
      <c r="J4" s="6"/>
      <c r="K4" s="6"/>
      <c r="L4" s="6"/>
      <c r="M4" s="6"/>
    </row>
    <row r="5" spans="1:13" ht="30">
      <c r="A5" s="29" t="s">
        <v>2</v>
      </c>
      <c r="B5" s="16"/>
      <c r="C5" s="16"/>
      <c r="D5" s="8" t="s">
        <v>105</v>
      </c>
      <c r="E5" s="9">
        <v>179</v>
      </c>
      <c r="F5" s="11" t="s">
        <v>117</v>
      </c>
      <c r="G5" s="9"/>
      <c r="H5" s="8" t="s">
        <v>128</v>
      </c>
      <c r="I5" s="12">
        <v>140</v>
      </c>
      <c r="J5" s="10"/>
      <c r="K5" s="7"/>
      <c r="L5" s="10" t="s">
        <v>129</v>
      </c>
      <c r="M5" s="9">
        <v>138</v>
      </c>
    </row>
    <row r="6" spans="1:13" ht="15">
      <c r="A6" s="19" t="s">
        <v>3</v>
      </c>
      <c r="B6" s="16"/>
      <c r="C6" s="16"/>
      <c r="D6" s="19" t="s">
        <v>136</v>
      </c>
      <c r="E6" s="32">
        <v>56</v>
      </c>
      <c r="F6" s="9"/>
      <c r="G6" s="9"/>
      <c r="H6" s="8"/>
      <c r="I6" s="16"/>
      <c r="J6" s="10"/>
      <c r="K6" s="7"/>
      <c r="L6" s="10"/>
      <c r="M6" s="7"/>
    </row>
    <row r="7" spans="1:13" ht="15">
      <c r="A7" s="31" t="s">
        <v>4</v>
      </c>
      <c r="B7" s="16"/>
      <c r="C7" s="16"/>
      <c r="D7" s="25" t="s">
        <v>119</v>
      </c>
      <c r="E7" s="22">
        <v>58</v>
      </c>
      <c r="F7" s="9"/>
      <c r="G7" s="9"/>
      <c r="H7" s="8"/>
      <c r="I7" s="16"/>
      <c r="J7" s="10"/>
      <c r="K7" s="7"/>
      <c r="L7" s="10"/>
      <c r="M7" s="7"/>
    </row>
    <row r="8" spans="1:13" ht="15">
      <c r="A8" s="31" t="s">
        <v>5</v>
      </c>
      <c r="B8" s="16"/>
      <c r="C8" s="16"/>
      <c r="D8" s="25" t="s">
        <v>119</v>
      </c>
      <c r="E8" s="22">
        <v>162</v>
      </c>
      <c r="F8" s="9"/>
      <c r="G8" s="9"/>
      <c r="H8" s="8"/>
      <c r="I8" s="16"/>
      <c r="J8" s="10"/>
      <c r="K8" s="7"/>
      <c r="L8" s="10"/>
      <c r="M8" s="7"/>
    </row>
    <row r="9" spans="1:13" ht="15">
      <c r="A9" s="19" t="s">
        <v>6</v>
      </c>
      <c r="B9" s="16"/>
      <c r="C9" s="16"/>
      <c r="D9" s="19" t="s">
        <v>133</v>
      </c>
      <c r="E9" s="18">
        <v>179</v>
      </c>
      <c r="F9" s="9"/>
      <c r="G9" s="9"/>
      <c r="H9" s="8"/>
      <c r="I9" s="16"/>
      <c r="J9" s="10"/>
      <c r="K9" s="7"/>
      <c r="L9" s="10"/>
      <c r="M9" s="7"/>
    </row>
    <row r="10" spans="1:13" ht="15">
      <c r="A10" s="19" t="s">
        <v>7</v>
      </c>
      <c r="B10" s="16"/>
      <c r="C10" s="16"/>
      <c r="D10" s="19" t="s">
        <v>133</v>
      </c>
      <c r="E10" s="18">
        <v>250</v>
      </c>
      <c r="F10" s="9"/>
      <c r="G10" s="9"/>
      <c r="H10" s="8"/>
      <c r="I10" s="16"/>
      <c r="J10" s="10"/>
      <c r="K10" s="7"/>
      <c r="L10" s="10"/>
      <c r="M10" s="7"/>
    </row>
    <row r="11" spans="1:13" ht="15">
      <c r="A11" s="31" t="s">
        <v>8</v>
      </c>
      <c r="B11" s="16"/>
      <c r="C11" s="16"/>
      <c r="D11" s="25" t="s">
        <v>119</v>
      </c>
      <c r="E11" s="22">
        <v>500</v>
      </c>
      <c r="F11" s="9"/>
      <c r="G11" s="9"/>
      <c r="H11" s="19" t="s">
        <v>133</v>
      </c>
      <c r="I11" s="32">
        <v>500</v>
      </c>
      <c r="J11" s="10"/>
      <c r="K11" s="10"/>
      <c r="L11" s="10"/>
      <c r="M11" s="7"/>
    </row>
    <row r="12" spans="1:13" ht="15">
      <c r="A12" s="31" t="s">
        <v>9</v>
      </c>
      <c r="B12" s="16"/>
      <c r="C12" s="16"/>
      <c r="D12" s="25" t="s">
        <v>119</v>
      </c>
      <c r="E12" s="22">
        <v>150</v>
      </c>
      <c r="F12" s="9"/>
      <c r="G12" s="9"/>
      <c r="H12" s="12"/>
      <c r="I12" s="16"/>
      <c r="J12" s="10"/>
      <c r="K12" s="7"/>
      <c r="L12" s="10"/>
      <c r="M12" s="7"/>
    </row>
    <row r="13" spans="1:14" ht="22.5">
      <c r="A13" s="19" t="s">
        <v>10</v>
      </c>
      <c r="B13" s="16" t="s">
        <v>92</v>
      </c>
      <c r="C13" s="16">
        <v>1394</v>
      </c>
      <c r="D13" s="19" t="s">
        <v>137</v>
      </c>
      <c r="E13" s="18">
        <v>1337</v>
      </c>
      <c r="F13" s="12"/>
      <c r="G13" s="12"/>
      <c r="H13" s="8"/>
      <c r="I13" s="8"/>
      <c r="J13" s="10"/>
      <c r="K13" s="10"/>
      <c r="L13" s="10"/>
      <c r="M13" s="10"/>
      <c r="N13" s="5" t="s">
        <v>93</v>
      </c>
    </row>
    <row r="14" spans="1:14" ht="15">
      <c r="A14" s="19" t="s">
        <v>11</v>
      </c>
      <c r="B14" s="16"/>
      <c r="C14" s="16"/>
      <c r="D14" s="19" t="s">
        <v>133</v>
      </c>
      <c r="E14" s="18">
        <v>142</v>
      </c>
      <c r="F14" s="9"/>
      <c r="G14" s="9"/>
      <c r="H14" s="8"/>
      <c r="I14" s="16"/>
      <c r="J14" s="10"/>
      <c r="K14" s="7"/>
      <c r="L14" s="10"/>
      <c r="M14" s="7"/>
      <c r="N14" s="4"/>
    </row>
    <row r="15" spans="1:14" ht="15">
      <c r="A15" s="31" t="s">
        <v>12</v>
      </c>
      <c r="B15" s="16"/>
      <c r="C15" s="16"/>
      <c r="D15" s="25" t="s">
        <v>119</v>
      </c>
      <c r="E15" s="22">
        <v>66</v>
      </c>
      <c r="F15" s="9"/>
      <c r="G15" s="9"/>
      <c r="H15" s="8"/>
      <c r="I15" s="16"/>
      <c r="J15" s="10"/>
      <c r="K15" s="7"/>
      <c r="L15" s="10"/>
      <c r="M15" s="7"/>
      <c r="N15" s="4"/>
    </row>
    <row r="16" spans="1:14" ht="15">
      <c r="A16" s="31" t="s">
        <v>124</v>
      </c>
      <c r="B16" s="16"/>
      <c r="C16" s="16"/>
      <c r="D16" s="25" t="s">
        <v>119</v>
      </c>
      <c r="E16" s="22">
        <v>11</v>
      </c>
      <c r="F16" s="9"/>
      <c r="G16" s="9"/>
      <c r="H16" s="8"/>
      <c r="I16" s="16"/>
      <c r="J16" s="10"/>
      <c r="K16" s="7"/>
      <c r="L16" s="10"/>
      <c r="M16" s="7"/>
      <c r="N16" s="4"/>
    </row>
    <row r="17" spans="1:14" ht="45">
      <c r="A17" s="19" t="s">
        <v>13</v>
      </c>
      <c r="B17" s="16"/>
      <c r="C17" s="16"/>
      <c r="D17" s="19" t="s">
        <v>133</v>
      </c>
      <c r="E17" s="18">
        <v>25</v>
      </c>
      <c r="F17" s="9"/>
      <c r="G17" s="9"/>
      <c r="H17" s="8"/>
      <c r="I17" s="16"/>
      <c r="J17" s="10"/>
      <c r="K17" s="7"/>
      <c r="L17" s="10"/>
      <c r="M17" s="7"/>
      <c r="N17" s="4"/>
    </row>
    <row r="18" spans="1:14" ht="15">
      <c r="A18" s="31" t="s">
        <v>14</v>
      </c>
      <c r="B18" s="16"/>
      <c r="C18" s="16"/>
      <c r="D18" s="25" t="s">
        <v>119</v>
      </c>
      <c r="E18" s="22">
        <v>20</v>
      </c>
      <c r="F18" s="9"/>
      <c r="G18" s="9"/>
      <c r="H18" s="8"/>
      <c r="I18" s="16"/>
      <c r="J18" s="10"/>
      <c r="K18" s="7"/>
      <c r="L18" s="10"/>
      <c r="M18" s="7"/>
      <c r="N18" s="4"/>
    </row>
    <row r="19" spans="1:14" ht="30">
      <c r="A19" s="31" t="s">
        <v>15</v>
      </c>
      <c r="B19" s="16"/>
      <c r="C19" s="16"/>
      <c r="D19" s="25" t="s">
        <v>119</v>
      </c>
      <c r="E19" s="22">
        <v>39</v>
      </c>
      <c r="F19" s="9"/>
      <c r="G19" s="9"/>
      <c r="H19" s="8"/>
      <c r="I19" s="16"/>
      <c r="J19" s="10"/>
      <c r="K19" s="7"/>
      <c r="L19" s="10"/>
      <c r="M19" s="7"/>
      <c r="N19" s="4"/>
    </row>
    <row r="20" spans="1:14" ht="15">
      <c r="A20" s="33" t="s">
        <v>16</v>
      </c>
      <c r="B20" s="34"/>
      <c r="C20" s="34"/>
      <c r="D20" s="33" t="s">
        <v>139</v>
      </c>
      <c r="E20" s="35"/>
      <c r="F20" s="9"/>
      <c r="G20" s="9"/>
      <c r="H20" s="8"/>
      <c r="I20" s="16"/>
      <c r="J20" s="10"/>
      <c r="K20" s="7"/>
      <c r="L20" s="10"/>
      <c r="M20" s="7"/>
      <c r="N20" s="4"/>
    </row>
    <row r="21" spans="1:14" ht="15">
      <c r="A21" s="19" t="s">
        <v>17</v>
      </c>
      <c r="B21" s="16"/>
      <c r="C21" s="16"/>
      <c r="D21" s="19" t="s">
        <v>135</v>
      </c>
      <c r="E21" s="32">
        <v>449</v>
      </c>
      <c r="F21" s="9"/>
      <c r="G21" s="9"/>
      <c r="H21" s="8"/>
      <c r="I21" s="16"/>
      <c r="J21" s="10"/>
      <c r="K21" s="7"/>
      <c r="L21" s="10"/>
      <c r="M21" s="7"/>
      <c r="N21" s="4"/>
    </row>
    <row r="22" spans="1:14" ht="30">
      <c r="A22" s="33" t="s">
        <v>18</v>
      </c>
      <c r="B22" s="34"/>
      <c r="C22" s="34"/>
      <c r="D22" s="33" t="s">
        <v>139</v>
      </c>
      <c r="E22" s="35"/>
      <c r="F22" s="9"/>
      <c r="G22" s="9"/>
      <c r="H22" s="8"/>
      <c r="I22" s="16"/>
      <c r="J22" s="10"/>
      <c r="K22" s="7"/>
      <c r="L22" s="10"/>
      <c r="M22" s="7"/>
      <c r="N22" s="4"/>
    </row>
    <row r="23" spans="1:14" ht="30">
      <c r="A23" s="31" t="s">
        <v>19</v>
      </c>
      <c r="B23" s="16"/>
      <c r="C23" s="16"/>
      <c r="D23" s="25" t="s">
        <v>119</v>
      </c>
      <c r="E23" s="22">
        <v>113</v>
      </c>
      <c r="F23" s="9"/>
      <c r="G23" s="9"/>
      <c r="H23" s="8"/>
      <c r="I23" s="16"/>
      <c r="J23" s="10"/>
      <c r="K23" s="7"/>
      <c r="L23" s="10"/>
      <c r="M23" s="7"/>
      <c r="N23" s="4"/>
    </row>
    <row r="24" spans="1:14" ht="15">
      <c r="A24" s="30" t="s">
        <v>20</v>
      </c>
      <c r="B24" s="16"/>
      <c r="C24" s="16"/>
      <c r="D24" s="8" t="s">
        <v>106</v>
      </c>
      <c r="E24" s="9">
        <v>178</v>
      </c>
      <c r="F24" s="9"/>
      <c r="G24" s="9"/>
      <c r="H24" s="8"/>
      <c r="I24" s="16"/>
      <c r="J24" s="10"/>
      <c r="K24" s="7"/>
      <c r="L24" s="10"/>
      <c r="M24" s="7"/>
      <c r="N24" s="4"/>
    </row>
    <row r="25" spans="1:14" ht="15">
      <c r="A25" s="29" t="s">
        <v>21</v>
      </c>
      <c r="B25" s="8" t="s">
        <v>87</v>
      </c>
      <c r="C25" s="12">
        <v>178</v>
      </c>
      <c r="D25" s="8" t="s">
        <v>102</v>
      </c>
      <c r="E25" s="12">
        <v>179</v>
      </c>
      <c r="F25" s="12"/>
      <c r="G25" s="12"/>
      <c r="H25" s="8" t="s">
        <v>84</v>
      </c>
      <c r="I25" s="12">
        <v>177</v>
      </c>
      <c r="J25" s="8" t="s">
        <v>102</v>
      </c>
      <c r="K25" s="12">
        <v>180</v>
      </c>
      <c r="L25" s="10" t="s">
        <v>113</v>
      </c>
      <c r="M25" s="12">
        <v>181</v>
      </c>
      <c r="N25" s="4"/>
    </row>
    <row r="26" spans="1:14" ht="15" customHeight="1">
      <c r="A26" s="29" t="s">
        <v>22</v>
      </c>
      <c r="B26" s="8"/>
      <c r="C26" s="8"/>
      <c r="D26" s="8"/>
      <c r="E26" s="12"/>
      <c r="F26" s="12"/>
      <c r="G26" s="12"/>
      <c r="H26" s="8"/>
      <c r="I26" s="8"/>
      <c r="J26" s="10"/>
      <c r="K26" s="10"/>
      <c r="L26" s="10"/>
      <c r="M26" s="10"/>
      <c r="N26" s="4"/>
    </row>
    <row r="27" spans="1:14" ht="15" customHeight="1">
      <c r="A27" s="29" t="s">
        <v>23</v>
      </c>
      <c r="B27" s="8"/>
      <c r="C27" s="8"/>
      <c r="D27" s="8"/>
      <c r="E27" s="12"/>
      <c r="F27" s="12"/>
      <c r="G27" s="12"/>
      <c r="H27" s="8"/>
      <c r="I27" s="8"/>
      <c r="J27" s="10"/>
      <c r="K27" s="10"/>
      <c r="L27" s="10"/>
      <c r="M27" s="10"/>
      <c r="N27" s="4"/>
    </row>
    <row r="28" spans="1:14" ht="15" customHeight="1">
      <c r="A28" s="29" t="s">
        <v>24</v>
      </c>
      <c r="B28" s="8"/>
      <c r="C28" s="8"/>
      <c r="D28" s="8"/>
      <c r="E28" s="12"/>
      <c r="F28" s="12"/>
      <c r="G28" s="12"/>
      <c r="H28" s="8"/>
      <c r="I28" s="8"/>
      <c r="J28" s="10"/>
      <c r="K28" s="10"/>
      <c r="L28" s="10"/>
      <c r="M28" s="10"/>
      <c r="N28" s="4"/>
    </row>
    <row r="29" spans="1:14" ht="15" customHeight="1">
      <c r="A29" s="29" t="s">
        <v>25</v>
      </c>
      <c r="B29" s="8"/>
      <c r="C29" s="8"/>
      <c r="D29" s="8"/>
      <c r="E29" s="12"/>
      <c r="F29" s="12"/>
      <c r="G29" s="12"/>
      <c r="H29" s="8"/>
      <c r="I29" s="8"/>
      <c r="J29" s="10"/>
      <c r="K29" s="10"/>
      <c r="L29" s="10"/>
      <c r="M29" s="10"/>
      <c r="N29" s="4"/>
    </row>
    <row r="30" spans="1:14" ht="15" customHeight="1">
      <c r="A30" s="29" t="s">
        <v>26</v>
      </c>
      <c r="B30" s="8"/>
      <c r="C30" s="8"/>
      <c r="D30" s="8"/>
      <c r="E30" s="12"/>
      <c r="F30" s="12"/>
      <c r="G30" s="12"/>
      <c r="H30" s="8"/>
      <c r="I30" s="8"/>
      <c r="J30" s="10"/>
      <c r="K30" s="10"/>
      <c r="L30" s="10"/>
      <c r="M30" s="10"/>
      <c r="N30" s="4"/>
    </row>
    <row r="31" spans="1:14" ht="15">
      <c r="A31" s="29" t="s">
        <v>27</v>
      </c>
      <c r="B31" s="8" t="s">
        <v>88</v>
      </c>
      <c r="C31" s="12">
        <v>180</v>
      </c>
      <c r="D31" s="8" t="s">
        <v>105</v>
      </c>
      <c r="E31" s="12">
        <v>198</v>
      </c>
      <c r="F31" s="12"/>
      <c r="G31" s="12"/>
      <c r="H31" s="8" t="s">
        <v>99</v>
      </c>
      <c r="I31" s="12">
        <v>188</v>
      </c>
      <c r="J31" s="10"/>
      <c r="K31" s="10"/>
      <c r="L31" s="10"/>
      <c r="M31" s="10"/>
      <c r="N31" s="4"/>
    </row>
    <row r="32" spans="1:14" ht="15">
      <c r="A32" s="29" t="s">
        <v>28</v>
      </c>
      <c r="B32" s="13" t="s">
        <v>89</v>
      </c>
      <c r="C32" s="12">
        <v>302</v>
      </c>
      <c r="D32" s="8" t="s">
        <v>106</v>
      </c>
      <c r="E32" s="12">
        <v>268</v>
      </c>
      <c r="F32" s="12"/>
      <c r="G32" s="12"/>
      <c r="H32" s="8"/>
      <c r="I32" s="8"/>
      <c r="J32" s="10"/>
      <c r="K32" s="10"/>
      <c r="L32" s="10"/>
      <c r="M32" s="10"/>
      <c r="N32" s="4"/>
    </row>
    <row r="33" spans="1:14" ht="15" customHeight="1">
      <c r="A33" s="29" t="s">
        <v>29</v>
      </c>
      <c r="B33" s="8"/>
      <c r="C33" s="8"/>
      <c r="D33" s="8"/>
      <c r="E33" s="12"/>
      <c r="F33" s="12"/>
      <c r="G33" s="12"/>
      <c r="H33" s="8"/>
      <c r="I33" s="8"/>
      <c r="J33" s="10"/>
      <c r="K33" s="10"/>
      <c r="L33" s="10"/>
      <c r="M33" s="10"/>
      <c r="N33" s="4"/>
    </row>
    <row r="34" spans="1:14" ht="15" customHeight="1">
      <c r="A34" s="29" t="s">
        <v>30</v>
      </c>
      <c r="B34" s="8"/>
      <c r="C34" s="8"/>
      <c r="D34" s="8"/>
      <c r="E34" s="12"/>
      <c r="F34" s="12"/>
      <c r="G34" s="12"/>
      <c r="H34" s="8"/>
      <c r="I34" s="8"/>
      <c r="J34" s="10"/>
      <c r="K34" s="10"/>
      <c r="L34" s="10"/>
      <c r="M34" s="10"/>
      <c r="N34" s="4"/>
    </row>
    <row r="35" spans="1:14" ht="15" customHeight="1">
      <c r="A35" s="29" t="s">
        <v>31</v>
      </c>
      <c r="B35" s="8"/>
      <c r="C35" s="8"/>
      <c r="D35" s="8"/>
      <c r="E35" s="12"/>
      <c r="F35" s="12"/>
      <c r="G35" s="12"/>
      <c r="H35" s="8"/>
      <c r="I35" s="8"/>
      <c r="J35" s="10"/>
      <c r="K35" s="10"/>
      <c r="L35" s="10"/>
      <c r="M35" s="10"/>
      <c r="N35" s="4"/>
    </row>
    <row r="36" spans="1:14" ht="15" customHeight="1">
      <c r="A36" s="29" t="s">
        <v>32</v>
      </c>
      <c r="B36" s="8"/>
      <c r="C36" s="8"/>
      <c r="D36" s="8"/>
      <c r="E36" s="12"/>
      <c r="F36" s="12"/>
      <c r="G36" s="12"/>
      <c r="H36" s="8"/>
      <c r="I36" s="8"/>
      <c r="J36" s="10"/>
      <c r="K36" s="10"/>
      <c r="L36" s="10"/>
      <c r="M36" s="10"/>
      <c r="N36" s="4"/>
    </row>
    <row r="37" spans="1:14" ht="15">
      <c r="A37" s="31" t="s">
        <v>33</v>
      </c>
      <c r="B37" s="8"/>
      <c r="C37" s="8"/>
      <c r="D37" s="25" t="s">
        <v>115</v>
      </c>
      <c r="E37" s="22">
        <v>229</v>
      </c>
      <c r="F37" s="12"/>
      <c r="G37" s="12"/>
      <c r="H37" s="8"/>
      <c r="I37" s="8"/>
      <c r="J37" s="10"/>
      <c r="K37" s="10"/>
      <c r="L37" s="10"/>
      <c r="M37" s="10"/>
      <c r="N37" s="4"/>
    </row>
    <row r="38" spans="1:14" ht="15" customHeight="1">
      <c r="A38" s="29" t="s">
        <v>34</v>
      </c>
      <c r="B38" s="8"/>
      <c r="C38" s="8"/>
      <c r="D38" s="8"/>
      <c r="E38" s="12"/>
      <c r="F38" s="12"/>
      <c r="G38" s="12"/>
      <c r="H38" s="8"/>
      <c r="I38" s="8"/>
      <c r="J38" s="10"/>
      <c r="K38" s="10"/>
      <c r="L38" s="10"/>
      <c r="M38" s="10"/>
      <c r="N38" s="4"/>
    </row>
    <row r="39" spans="1:14" ht="15" customHeight="1">
      <c r="A39" s="29" t="s">
        <v>35</v>
      </c>
      <c r="B39" s="8"/>
      <c r="C39" s="8"/>
      <c r="D39" s="8"/>
      <c r="E39" s="12"/>
      <c r="F39" s="12"/>
      <c r="G39" s="12"/>
      <c r="H39" s="8"/>
      <c r="I39" s="8"/>
      <c r="J39" s="10"/>
      <c r="K39" s="10"/>
      <c r="L39" s="10"/>
      <c r="M39" s="10"/>
      <c r="N39" s="4"/>
    </row>
    <row r="40" spans="1:14" ht="30">
      <c r="A40" s="31" t="s">
        <v>36</v>
      </c>
      <c r="B40" s="8"/>
      <c r="C40" s="8"/>
      <c r="D40" s="25" t="s">
        <v>119</v>
      </c>
      <c r="E40" s="22">
        <v>68</v>
      </c>
      <c r="F40" s="12"/>
      <c r="G40" s="12"/>
      <c r="H40" s="8"/>
      <c r="I40" s="8"/>
      <c r="J40" s="10"/>
      <c r="K40" s="10"/>
      <c r="L40" s="10"/>
      <c r="M40" s="10"/>
      <c r="N40" s="4"/>
    </row>
    <row r="41" spans="1:14" ht="17.25" customHeight="1">
      <c r="A41" s="31" t="s">
        <v>37</v>
      </c>
      <c r="B41" s="8"/>
      <c r="C41" s="8"/>
      <c r="D41" s="25" t="s">
        <v>109</v>
      </c>
      <c r="E41" s="22">
        <v>52</v>
      </c>
      <c r="F41" s="12"/>
      <c r="G41" s="12"/>
      <c r="H41" s="8" t="s">
        <v>109</v>
      </c>
      <c r="I41" s="12">
        <v>52</v>
      </c>
      <c r="J41" s="10"/>
      <c r="K41" s="10"/>
      <c r="L41" s="10"/>
      <c r="M41" s="10"/>
      <c r="N41" s="4"/>
    </row>
    <row r="42" spans="1:14" ht="30">
      <c r="A42" s="29" t="s">
        <v>38</v>
      </c>
      <c r="B42" s="8"/>
      <c r="C42" s="8"/>
      <c r="D42" s="8" t="s">
        <v>104</v>
      </c>
      <c r="E42" s="12">
        <v>28</v>
      </c>
      <c r="F42" s="11" t="s">
        <v>117</v>
      </c>
      <c r="G42" s="12"/>
      <c r="H42" s="8" t="s">
        <v>104</v>
      </c>
      <c r="I42" s="12">
        <v>28</v>
      </c>
      <c r="J42" s="10" t="s">
        <v>104</v>
      </c>
      <c r="K42" s="12">
        <v>28</v>
      </c>
      <c r="L42" s="10" t="s">
        <v>112</v>
      </c>
      <c r="M42" s="12">
        <v>28</v>
      </c>
      <c r="N42" s="4"/>
    </row>
    <row r="43" spans="1:14" ht="30">
      <c r="A43" s="31" t="s">
        <v>39</v>
      </c>
      <c r="B43" s="8"/>
      <c r="C43" s="8"/>
      <c r="D43" s="25" t="s">
        <v>119</v>
      </c>
      <c r="E43" s="22">
        <v>18</v>
      </c>
      <c r="F43" s="12"/>
      <c r="G43" s="12"/>
      <c r="H43" s="13" t="s">
        <v>127</v>
      </c>
      <c r="I43" s="14">
        <v>18</v>
      </c>
      <c r="J43" s="10"/>
      <c r="K43" s="10"/>
      <c r="L43" s="10"/>
      <c r="M43" s="10"/>
      <c r="N43" s="4"/>
    </row>
    <row r="44" spans="1:14" ht="15">
      <c r="A44" s="31" t="s">
        <v>130</v>
      </c>
      <c r="B44" s="8"/>
      <c r="C44" s="8"/>
      <c r="D44" s="25" t="s">
        <v>119</v>
      </c>
      <c r="E44" s="22">
        <v>0</v>
      </c>
      <c r="F44" s="12"/>
      <c r="G44" s="12"/>
      <c r="H44" s="8"/>
      <c r="I44" s="8"/>
      <c r="J44" s="10"/>
      <c r="K44" s="10"/>
      <c r="L44" s="10"/>
      <c r="M44" s="10"/>
      <c r="N44" s="4"/>
    </row>
    <row r="45" spans="1:14" ht="30">
      <c r="A45" s="29" t="s">
        <v>40</v>
      </c>
      <c r="B45" s="8"/>
      <c r="C45" s="8"/>
      <c r="D45" s="8" t="s">
        <v>106</v>
      </c>
      <c r="E45" s="12">
        <v>36</v>
      </c>
      <c r="F45" s="12"/>
      <c r="G45" s="12"/>
      <c r="H45" s="8"/>
      <c r="I45" s="8"/>
      <c r="J45" s="10"/>
      <c r="K45" s="10"/>
      <c r="L45" s="10"/>
      <c r="M45" s="10"/>
      <c r="N45" s="4"/>
    </row>
    <row r="46" spans="1:14" ht="15">
      <c r="A46" s="31" t="s">
        <v>123</v>
      </c>
      <c r="B46" s="8"/>
      <c r="C46" s="8"/>
      <c r="D46" s="25" t="s">
        <v>119</v>
      </c>
      <c r="E46" s="22">
        <v>22</v>
      </c>
      <c r="F46" s="12"/>
      <c r="G46" s="12"/>
      <c r="H46" s="8"/>
      <c r="I46" s="8"/>
      <c r="J46" s="10"/>
      <c r="K46" s="10"/>
      <c r="L46" s="10"/>
      <c r="M46" s="10"/>
      <c r="N46" s="4"/>
    </row>
    <row r="47" spans="1:14" ht="30">
      <c r="A47" s="29" t="s">
        <v>41</v>
      </c>
      <c r="B47" s="8" t="s">
        <v>98</v>
      </c>
      <c r="C47" s="12">
        <v>115</v>
      </c>
      <c r="D47" s="8" t="s">
        <v>106</v>
      </c>
      <c r="E47" s="12">
        <v>144</v>
      </c>
      <c r="F47" s="12"/>
      <c r="G47" s="12"/>
      <c r="H47" s="8" t="s">
        <v>95</v>
      </c>
      <c r="I47" s="12">
        <v>155</v>
      </c>
      <c r="J47" s="12"/>
      <c r="K47" s="12"/>
      <c r="L47" s="12"/>
      <c r="M47" s="12"/>
      <c r="N47" s="4"/>
    </row>
    <row r="48" spans="1:14" ht="15">
      <c r="A48" s="31" t="s">
        <v>42</v>
      </c>
      <c r="B48" s="8"/>
      <c r="C48" s="8"/>
      <c r="D48" s="25" t="s">
        <v>119</v>
      </c>
      <c r="E48" s="22">
        <v>2</v>
      </c>
      <c r="F48" s="12"/>
      <c r="G48" s="12"/>
      <c r="H48" s="8"/>
      <c r="I48" s="8"/>
      <c r="J48" s="10"/>
      <c r="K48" s="10"/>
      <c r="L48" s="10"/>
      <c r="M48" s="10"/>
      <c r="N48" s="4"/>
    </row>
    <row r="49" spans="1:14" ht="15">
      <c r="A49" s="31" t="s">
        <v>43</v>
      </c>
      <c r="B49" s="8"/>
      <c r="C49" s="8"/>
      <c r="D49" s="25" t="s">
        <v>119</v>
      </c>
      <c r="E49" s="22">
        <v>3</v>
      </c>
      <c r="F49" s="12"/>
      <c r="G49" s="12"/>
      <c r="H49" s="8"/>
      <c r="I49" s="8"/>
      <c r="J49" s="10"/>
      <c r="K49" s="10"/>
      <c r="L49" s="10"/>
      <c r="M49" s="10"/>
      <c r="N49" s="4"/>
    </row>
    <row r="50" spans="1:14" ht="45">
      <c r="A50" s="31" t="s">
        <v>131</v>
      </c>
      <c r="B50" s="8"/>
      <c r="C50" s="8"/>
      <c r="D50" s="25" t="s">
        <v>119</v>
      </c>
      <c r="E50" s="22">
        <v>0</v>
      </c>
      <c r="F50" s="12"/>
      <c r="G50" s="12"/>
      <c r="H50" s="8"/>
      <c r="I50" s="8"/>
      <c r="J50" s="10"/>
      <c r="K50" s="10"/>
      <c r="L50" s="10"/>
      <c r="M50" s="10"/>
      <c r="N50" s="4"/>
    </row>
    <row r="51" spans="1:14" ht="30">
      <c r="A51" s="31" t="s">
        <v>44</v>
      </c>
      <c r="B51" s="8"/>
      <c r="C51" s="8"/>
      <c r="D51" s="25" t="s">
        <v>119</v>
      </c>
      <c r="E51" s="22">
        <v>5</v>
      </c>
      <c r="F51" s="12"/>
      <c r="G51" s="12"/>
      <c r="H51" s="8"/>
      <c r="I51" s="8"/>
      <c r="J51" s="10"/>
      <c r="K51" s="10"/>
      <c r="L51" s="10"/>
      <c r="M51" s="10"/>
      <c r="N51" s="4"/>
    </row>
    <row r="52" spans="1:14" ht="28.5" customHeight="1">
      <c r="A52" s="31" t="s">
        <v>120</v>
      </c>
      <c r="B52" s="8"/>
      <c r="C52" s="8"/>
      <c r="D52" s="25" t="s">
        <v>119</v>
      </c>
      <c r="E52" s="22">
        <v>4</v>
      </c>
      <c r="F52" s="12"/>
      <c r="G52" s="12"/>
      <c r="H52" s="8"/>
      <c r="I52" s="8"/>
      <c r="J52" s="10"/>
      <c r="K52" s="10"/>
      <c r="L52" s="10"/>
      <c r="M52" s="10"/>
      <c r="N52" s="4"/>
    </row>
    <row r="53" spans="1:14" ht="15">
      <c r="A53" s="31" t="s">
        <v>45</v>
      </c>
      <c r="B53" s="8"/>
      <c r="C53" s="8"/>
      <c r="D53" s="25" t="s">
        <v>119</v>
      </c>
      <c r="E53" s="22">
        <v>2</v>
      </c>
      <c r="F53" s="12"/>
      <c r="G53" s="12"/>
      <c r="H53" s="8"/>
      <c r="I53" s="8"/>
      <c r="J53" s="10"/>
      <c r="K53" s="10"/>
      <c r="L53" s="10"/>
      <c r="M53" s="10"/>
      <c r="N53" s="4"/>
    </row>
    <row r="54" spans="1:14" ht="30">
      <c r="A54" s="31" t="s">
        <v>48</v>
      </c>
      <c r="B54" s="8"/>
      <c r="C54" s="8"/>
      <c r="D54" s="25" t="s">
        <v>119</v>
      </c>
      <c r="E54" s="22">
        <v>53</v>
      </c>
      <c r="F54" s="12"/>
      <c r="G54" s="12"/>
      <c r="H54" s="8"/>
      <c r="I54" s="8"/>
      <c r="J54" s="10"/>
      <c r="K54" s="10"/>
      <c r="L54" s="10"/>
      <c r="M54" s="10"/>
      <c r="N54" s="4"/>
    </row>
    <row r="55" spans="1:14" ht="15">
      <c r="A55" s="29" t="s">
        <v>46</v>
      </c>
      <c r="B55" s="8"/>
      <c r="C55" s="8"/>
      <c r="D55" s="8"/>
      <c r="E55" s="12"/>
      <c r="F55" s="12"/>
      <c r="G55" s="12"/>
      <c r="H55" s="8"/>
      <c r="I55" s="8"/>
      <c r="J55" s="10"/>
      <c r="K55" s="10"/>
      <c r="L55" s="10"/>
      <c r="M55" s="10"/>
      <c r="N55" s="4"/>
    </row>
    <row r="56" spans="1:14" ht="30">
      <c r="A56" s="31" t="s">
        <v>47</v>
      </c>
      <c r="B56" s="8"/>
      <c r="C56" s="8"/>
      <c r="D56" s="25" t="s">
        <v>119</v>
      </c>
      <c r="E56" s="22">
        <v>20</v>
      </c>
      <c r="F56" s="12"/>
      <c r="G56" s="12"/>
      <c r="H56" s="8"/>
      <c r="I56" s="8"/>
      <c r="J56" s="10"/>
      <c r="K56" s="10"/>
      <c r="L56" s="10"/>
      <c r="M56" s="10"/>
      <c r="N56" s="4"/>
    </row>
    <row r="57" spans="1:14" ht="30">
      <c r="A57" s="29" t="s">
        <v>48</v>
      </c>
      <c r="B57" s="8"/>
      <c r="C57" s="8"/>
      <c r="D57" s="8"/>
      <c r="E57" s="12"/>
      <c r="F57" s="12"/>
      <c r="G57" s="12"/>
      <c r="H57" s="8"/>
      <c r="I57" s="8"/>
      <c r="J57" s="10"/>
      <c r="K57" s="10"/>
      <c r="L57" s="10"/>
      <c r="M57" s="10"/>
      <c r="N57" s="4"/>
    </row>
    <row r="58" spans="1:14" ht="30">
      <c r="A58" s="29" t="s">
        <v>49</v>
      </c>
      <c r="B58" s="8"/>
      <c r="C58" s="8"/>
      <c r="D58" s="8"/>
      <c r="E58" s="12"/>
      <c r="F58" s="12"/>
      <c r="G58" s="12"/>
      <c r="H58" s="8"/>
      <c r="I58" s="8"/>
      <c r="J58" s="10"/>
      <c r="K58" s="10"/>
      <c r="L58" s="10"/>
      <c r="M58" s="10"/>
      <c r="N58" s="4"/>
    </row>
    <row r="59" spans="1:14" ht="15">
      <c r="A59" s="29" t="s">
        <v>50</v>
      </c>
      <c r="B59" s="8" t="s">
        <v>85</v>
      </c>
      <c r="C59" s="12">
        <v>59</v>
      </c>
      <c r="D59" s="8" t="s">
        <v>105</v>
      </c>
      <c r="E59" s="12">
        <v>52</v>
      </c>
      <c r="F59" s="12"/>
      <c r="G59" s="12"/>
      <c r="H59" s="8"/>
      <c r="I59" s="8"/>
      <c r="J59" s="10"/>
      <c r="K59" s="10"/>
      <c r="L59" s="10"/>
      <c r="M59" s="10"/>
      <c r="N59" s="4"/>
    </row>
    <row r="60" spans="1:14" ht="15">
      <c r="A60" s="31" t="s">
        <v>51</v>
      </c>
      <c r="B60" s="8"/>
      <c r="C60" s="8"/>
      <c r="D60" s="25" t="s">
        <v>119</v>
      </c>
      <c r="E60" s="22">
        <v>23</v>
      </c>
      <c r="F60" s="12"/>
      <c r="G60" s="12"/>
      <c r="H60" s="8"/>
      <c r="I60" s="8"/>
      <c r="J60" s="10"/>
      <c r="K60" s="10"/>
      <c r="L60" s="10"/>
      <c r="M60" s="10"/>
      <c r="N60" s="4"/>
    </row>
    <row r="61" spans="1:14" ht="30">
      <c r="A61" s="19" t="s">
        <v>52</v>
      </c>
      <c r="B61" s="25"/>
      <c r="C61" s="25"/>
      <c r="D61" s="19" t="s">
        <v>133</v>
      </c>
      <c r="E61" s="32">
        <v>203</v>
      </c>
      <c r="F61" s="12"/>
      <c r="G61" s="12"/>
      <c r="H61" s="8"/>
      <c r="I61" s="8"/>
      <c r="J61" s="10"/>
      <c r="K61" s="10"/>
      <c r="L61" s="10"/>
      <c r="M61" s="10"/>
      <c r="N61" s="4"/>
    </row>
    <row r="62" spans="1:14" ht="15">
      <c r="A62" s="31" t="s">
        <v>53</v>
      </c>
      <c r="B62" s="8"/>
      <c r="C62" s="8"/>
      <c r="D62" s="25" t="s">
        <v>119</v>
      </c>
      <c r="E62" s="22">
        <v>25</v>
      </c>
      <c r="F62" s="12"/>
      <c r="G62" s="12"/>
      <c r="H62" s="8"/>
      <c r="I62" s="8"/>
      <c r="J62" s="10"/>
      <c r="K62" s="10"/>
      <c r="L62" s="10"/>
      <c r="M62" s="10"/>
      <c r="N62" s="4"/>
    </row>
    <row r="63" spans="1:14" ht="15">
      <c r="A63" s="31" t="s">
        <v>54</v>
      </c>
      <c r="B63" s="8"/>
      <c r="C63" s="8"/>
      <c r="D63" s="25" t="s">
        <v>119</v>
      </c>
      <c r="E63" s="22">
        <v>3</v>
      </c>
      <c r="F63" s="12"/>
      <c r="G63" s="12"/>
      <c r="H63" s="8"/>
      <c r="I63" s="8"/>
      <c r="J63" s="10"/>
      <c r="K63" s="10"/>
      <c r="L63" s="10"/>
      <c r="M63" s="10"/>
      <c r="N63" s="4"/>
    </row>
    <row r="64" spans="1:14" ht="15">
      <c r="A64" s="31" t="s">
        <v>55</v>
      </c>
      <c r="B64" s="8"/>
      <c r="C64" s="8"/>
      <c r="D64" s="25" t="s">
        <v>119</v>
      </c>
      <c r="E64" s="22">
        <v>45</v>
      </c>
      <c r="F64" s="12"/>
      <c r="G64" s="12"/>
      <c r="H64" s="8"/>
      <c r="I64" s="8"/>
      <c r="J64" s="10"/>
      <c r="K64" s="10"/>
      <c r="L64" s="10"/>
      <c r="M64" s="10"/>
      <c r="N64" s="4"/>
    </row>
    <row r="65" spans="1:14" ht="15">
      <c r="A65" s="29" t="s">
        <v>56</v>
      </c>
      <c r="B65" s="8" t="s">
        <v>88</v>
      </c>
      <c r="C65" s="12">
        <v>216</v>
      </c>
      <c r="D65" s="8" t="s">
        <v>106</v>
      </c>
      <c r="E65" s="12">
        <v>178</v>
      </c>
      <c r="F65" s="11" t="s">
        <v>117</v>
      </c>
      <c r="G65" s="12"/>
      <c r="H65" s="13" t="s">
        <v>92</v>
      </c>
      <c r="I65" s="12">
        <v>191</v>
      </c>
      <c r="J65" s="12"/>
      <c r="K65" s="12"/>
      <c r="L65" s="12"/>
      <c r="M65" s="12"/>
      <c r="N65" s="4"/>
    </row>
    <row r="66" spans="1:14" ht="15">
      <c r="A66" s="31" t="s">
        <v>125</v>
      </c>
      <c r="B66" s="8"/>
      <c r="C66" s="12"/>
      <c r="D66" s="25" t="s">
        <v>119</v>
      </c>
      <c r="E66" s="22">
        <v>13</v>
      </c>
      <c r="F66" s="11"/>
      <c r="G66" s="12"/>
      <c r="H66" s="13"/>
      <c r="I66" s="12"/>
      <c r="J66" s="12"/>
      <c r="K66" s="12"/>
      <c r="L66" s="12"/>
      <c r="M66" s="12"/>
      <c r="N66" s="4"/>
    </row>
    <row r="67" spans="1:14" ht="15">
      <c r="A67" s="31" t="s">
        <v>57</v>
      </c>
      <c r="B67" s="8" t="s">
        <v>92</v>
      </c>
      <c r="C67" s="12">
        <v>35</v>
      </c>
      <c r="D67" s="25" t="s">
        <v>119</v>
      </c>
      <c r="E67" s="22">
        <v>29</v>
      </c>
      <c r="F67" s="12"/>
      <c r="G67" s="12"/>
      <c r="H67" s="8"/>
      <c r="I67" s="8"/>
      <c r="J67" s="10"/>
      <c r="K67" s="10"/>
      <c r="L67" s="10"/>
      <c r="M67" s="10"/>
      <c r="N67" s="4"/>
    </row>
    <row r="68" spans="1:14" ht="15">
      <c r="A68" s="29" t="s">
        <v>58</v>
      </c>
      <c r="B68" s="8" t="s">
        <v>83</v>
      </c>
      <c r="C68" s="12">
        <v>102</v>
      </c>
      <c r="D68" s="8" t="s">
        <v>105</v>
      </c>
      <c r="E68" s="12">
        <v>94</v>
      </c>
      <c r="F68" s="12"/>
      <c r="G68" s="12"/>
      <c r="H68" s="8" t="s">
        <v>99</v>
      </c>
      <c r="I68" s="12">
        <v>95</v>
      </c>
      <c r="J68" s="10" t="s">
        <v>105</v>
      </c>
      <c r="K68" s="14">
        <v>95</v>
      </c>
      <c r="L68" s="10" t="s">
        <v>118</v>
      </c>
      <c r="M68" s="14">
        <v>99</v>
      </c>
      <c r="N68" s="4"/>
    </row>
    <row r="69" spans="1:14" ht="30">
      <c r="A69" s="29" t="s">
        <v>59</v>
      </c>
      <c r="B69" s="13" t="s">
        <v>94</v>
      </c>
      <c r="C69" s="14">
        <v>116</v>
      </c>
      <c r="D69" s="8" t="s">
        <v>106</v>
      </c>
      <c r="E69" s="14">
        <v>150</v>
      </c>
      <c r="F69" s="14"/>
      <c r="G69" s="14"/>
      <c r="H69" s="13" t="s">
        <v>100</v>
      </c>
      <c r="I69" s="14">
        <v>116</v>
      </c>
      <c r="J69" s="10" t="s">
        <v>106</v>
      </c>
      <c r="K69" s="10">
        <v>150</v>
      </c>
      <c r="L69" s="10"/>
      <c r="M69" s="10"/>
      <c r="N69" s="4"/>
    </row>
    <row r="70" spans="1:14" ht="15">
      <c r="A70" s="29" t="s">
        <v>60</v>
      </c>
      <c r="B70" s="8"/>
      <c r="C70" s="8"/>
      <c r="D70" s="8" t="s">
        <v>106</v>
      </c>
      <c r="E70" s="12">
        <v>91</v>
      </c>
      <c r="F70" s="12"/>
      <c r="G70" s="12"/>
      <c r="H70" s="8"/>
      <c r="I70" s="8"/>
      <c r="J70" s="10"/>
      <c r="K70" s="10"/>
      <c r="L70" s="10"/>
      <c r="M70" s="10"/>
      <c r="N70" s="4"/>
    </row>
    <row r="71" spans="1:14" ht="15">
      <c r="A71" s="31" t="s">
        <v>61</v>
      </c>
      <c r="B71" s="8"/>
      <c r="C71" s="8"/>
      <c r="D71" s="25" t="s">
        <v>119</v>
      </c>
      <c r="E71" s="22">
        <v>82</v>
      </c>
      <c r="F71" s="12"/>
      <c r="G71" s="12"/>
      <c r="H71" s="8"/>
      <c r="I71" s="8"/>
      <c r="J71" s="10"/>
      <c r="K71" s="10"/>
      <c r="L71" s="10"/>
      <c r="M71" s="10"/>
      <c r="N71" s="4"/>
    </row>
    <row r="72" spans="1:14" ht="15">
      <c r="A72" s="29" t="s">
        <v>62</v>
      </c>
      <c r="B72" s="8"/>
      <c r="C72" s="8"/>
      <c r="D72" s="8" t="s">
        <v>105</v>
      </c>
      <c r="E72" s="12">
        <v>60</v>
      </c>
      <c r="F72" s="12"/>
      <c r="G72" s="12"/>
      <c r="H72" s="8" t="s">
        <v>105</v>
      </c>
      <c r="I72" s="12">
        <v>60</v>
      </c>
      <c r="J72" s="10" t="s">
        <v>159</v>
      </c>
      <c r="K72" s="10"/>
      <c r="L72" s="10"/>
      <c r="M72" s="10"/>
      <c r="N72" s="4"/>
    </row>
    <row r="73" spans="1:14" ht="15">
      <c r="A73" s="19" t="s">
        <v>63</v>
      </c>
      <c r="B73" s="25"/>
      <c r="C73" s="25"/>
      <c r="D73" s="19" t="s">
        <v>133</v>
      </c>
      <c r="E73" s="32">
        <v>121</v>
      </c>
      <c r="F73" s="12"/>
      <c r="G73" s="12"/>
      <c r="H73" s="8"/>
      <c r="I73" s="8"/>
      <c r="J73" s="10"/>
      <c r="K73" s="10"/>
      <c r="L73" s="10"/>
      <c r="M73" s="10"/>
      <c r="N73" s="4"/>
    </row>
    <row r="74" spans="1:14" ht="30">
      <c r="A74" s="31" t="s">
        <v>64</v>
      </c>
      <c r="B74" s="8"/>
      <c r="C74" s="8"/>
      <c r="D74" s="25" t="s">
        <v>119</v>
      </c>
      <c r="E74" s="22">
        <v>11</v>
      </c>
      <c r="F74" s="12"/>
      <c r="G74" s="12"/>
      <c r="H74" s="13" t="s">
        <v>127</v>
      </c>
      <c r="I74" s="12">
        <v>11</v>
      </c>
      <c r="J74" s="10"/>
      <c r="K74" s="10"/>
      <c r="L74" s="10"/>
      <c r="M74" s="10"/>
      <c r="N74" s="4"/>
    </row>
    <row r="75" spans="1:14" ht="15">
      <c r="A75" s="31" t="s">
        <v>65</v>
      </c>
      <c r="B75" s="8"/>
      <c r="C75" s="8"/>
      <c r="D75" s="25" t="s">
        <v>119</v>
      </c>
      <c r="E75" s="22">
        <v>203</v>
      </c>
      <c r="F75" s="12"/>
      <c r="G75" s="12"/>
      <c r="H75" s="8"/>
      <c r="I75" s="8"/>
      <c r="J75" s="10"/>
      <c r="K75" s="10"/>
      <c r="L75" s="10"/>
      <c r="M75" s="10"/>
      <c r="N75" s="4"/>
    </row>
    <row r="76" spans="1:14" ht="30">
      <c r="A76" s="31" t="s">
        <v>66</v>
      </c>
      <c r="B76" s="8"/>
      <c r="C76" s="8"/>
      <c r="D76" s="25" t="s">
        <v>119</v>
      </c>
      <c r="E76" s="22">
        <v>24</v>
      </c>
      <c r="F76" s="12"/>
      <c r="G76" s="12"/>
      <c r="H76" s="8"/>
      <c r="I76" s="8"/>
      <c r="J76" s="10"/>
      <c r="K76" s="10"/>
      <c r="L76" s="10"/>
      <c r="M76" s="10"/>
      <c r="N76" s="4"/>
    </row>
    <row r="77" spans="1:14" ht="15">
      <c r="A77" s="29" t="s">
        <v>67</v>
      </c>
      <c r="B77" s="8"/>
      <c r="C77" s="8"/>
      <c r="D77" s="8"/>
      <c r="E77" s="12"/>
      <c r="F77" s="12"/>
      <c r="G77" s="12"/>
      <c r="H77" s="8"/>
      <c r="I77" s="8"/>
      <c r="J77" s="10"/>
      <c r="K77" s="10"/>
      <c r="L77" s="10"/>
      <c r="M77" s="10"/>
      <c r="N77" s="4"/>
    </row>
    <row r="78" spans="1:14" ht="30">
      <c r="A78" s="31" t="s">
        <v>68</v>
      </c>
      <c r="B78" s="8"/>
      <c r="C78" s="8"/>
      <c r="D78" s="25" t="s">
        <v>119</v>
      </c>
      <c r="E78" s="22">
        <v>176</v>
      </c>
      <c r="F78" s="12"/>
      <c r="G78" s="12"/>
      <c r="H78" s="8"/>
      <c r="I78" s="8"/>
      <c r="J78" s="10"/>
      <c r="K78" s="10"/>
      <c r="L78" s="10"/>
      <c r="M78" s="10"/>
      <c r="N78" s="4"/>
    </row>
    <row r="79" spans="1:14" ht="15">
      <c r="A79" s="29" t="s">
        <v>69</v>
      </c>
      <c r="B79" s="8"/>
      <c r="C79" s="8"/>
      <c r="D79" s="8"/>
      <c r="E79" s="12"/>
      <c r="F79" s="12"/>
      <c r="G79" s="12"/>
      <c r="H79" s="8"/>
      <c r="I79" s="8"/>
      <c r="J79" s="10"/>
      <c r="K79" s="10"/>
      <c r="L79" s="10"/>
      <c r="M79" s="10"/>
      <c r="N79" s="4"/>
    </row>
    <row r="80" spans="1:14" ht="15">
      <c r="A80" s="31" t="s">
        <v>70</v>
      </c>
      <c r="B80" s="13" t="s">
        <v>96</v>
      </c>
      <c r="C80" s="14">
        <v>410</v>
      </c>
      <c r="D80" s="25" t="s">
        <v>126</v>
      </c>
      <c r="E80" s="23">
        <v>380</v>
      </c>
      <c r="F80" s="14"/>
      <c r="G80" s="14"/>
      <c r="H80" s="8" t="s">
        <v>126</v>
      </c>
      <c r="I80" s="14">
        <v>380</v>
      </c>
      <c r="J80" s="10"/>
      <c r="K80" s="10"/>
      <c r="L80" s="10"/>
      <c r="M80" s="10"/>
      <c r="N80" s="4"/>
    </row>
    <row r="81" spans="1:14" ht="15">
      <c r="A81" s="29" t="s">
        <v>71</v>
      </c>
      <c r="B81" s="8"/>
      <c r="C81" s="8"/>
      <c r="D81" s="8"/>
      <c r="E81" s="12"/>
      <c r="F81" s="12"/>
      <c r="G81" s="12"/>
      <c r="H81" s="8"/>
      <c r="I81" s="8"/>
      <c r="J81" s="10"/>
      <c r="K81" s="10"/>
      <c r="L81" s="10"/>
      <c r="M81" s="10"/>
      <c r="N81" s="4"/>
    </row>
    <row r="82" spans="1:14" ht="15">
      <c r="A82" s="19" t="s">
        <v>72</v>
      </c>
      <c r="B82" s="13"/>
      <c r="C82" s="14"/>
      <c r="D82" s="19" t="s">
        <v>132</v>
      </c>
      <c r="E82" s="32">
        <v>145</v>
      </c>
      <c r="F82" s="12"/>
      <c r="G82" s="12"/>
      <c r="H82" s="8"/>
      <c r="I82" s="8"/>
      <c r="J82" s="10"/>
      <c r="K82" s="10"/>
      <c r="L82" s="10"/>
      <c r="M82" s="10"/>
      <c r="N82" s="4"/>
    </row>
    <row r="83" spans="1:14" ht="15">
      <c r="A83" s="29" t="s">
        <v>73</v>
      </c>
      <c r="B83" s="8" t="s">
        <v>83</v>
      </c>
      <c r="C83" s="12">
        <v>426</v>
      </c>
      <c r="D83" s="8" t="s">
        <v>103</v>
      </c>
      <c r="E83" s="12">
        <v>427</v>
      </c>
      <c r="F83" s="12"/>
      <c r="G83" s="12"/>
      <c r="H83" s="8" t="s">
        <v>84</v>
      </c>
      <c r="I83" s="12">
        <v>420</v>
      </c>
      <c r="J83" s="8" t="s">
        <v>102</v>
      </c>
      <c r="K83" s="12">
        <v>427</v>
      </c>
      <c r="L83" s="10" t="s">
        <v>111</v>
      </c>
      <c r="M83" s="12">
        <v>427</v>
      </c>
      <c r="N83" s="4"/>
    </row>
    <row r="84" spans="1:14" ht="30">
      <c r="A84" s="33" t="s">
        <v>74</v>
      </c>
      <c r="B84" s="34"/>
      <c r="C84" s="34"/>
      <c r="D84" s="33" t="s">
        <v>141</v>
      </c>
      <c r="E84" s="35"/>
      <c r="F84" s="9"/>
      <c r="G84" s="9"/>
      <c r="H84" s="16"/>
      <c r="I84" s="16"/>
      <c r="J84" s="10"/>
      <c r="K84" s="7"/>
      <c r="L84" s="10"/>
      <c r="M84" s="7"/>
      <c r="N84" s="4"/>
    </row>
    <row r="85" spans="1:14" ht="15">
      <c r="A85" s="33" t="s">
        <v>75</v>
      </c>
      <c r="B85" s="34"/>
      <c r="C85" s="34"/>
      <c r="D85" s="33" t="s">
        <v>140</v>
      </c>
      <c r="E85" s="35"/>
      <c r="F85" s="12"/>
      <c r="G85" s="12"/>
      <c r="H85" s="8"/>
      <c r="I85" s="8"/>
      <c r="J85" s="10"/>
      <c r="K85" s="10"/>
      <c r="L85" s="10"/>
      <c r="M85" s="10"/>
      <c r="N85" s="4"/>
    </row>
    <row r="86" spans="1:14" ht="30">
      <c r="A86" s="30" t="s">
        <v>76</v>
      </c>
      <c r="B86" s="16"/>
      <c r="C86" s="16"/>
      <c r="D86" s="8"/>
      <c r="E86" s="9"/>
      <c r="F86" s="9"/>
      <c r="G86" s="9"/>
      <c r="H86" s="16"/>
      <c r="I86" s="16"/>
      <c r="J86" s="10"/>
      <c r="K86" s="7"/>
      <c r="L86" s="10"/>
      <c r="M86" s="7"/>
      <c r="N86" s="4"/>
    </row>
    <row r="87" spans="1:14" ht="30">
      <c r="A87" s="30" t="s">
        <v>77</v>
      </c>
      <c r="B87" s="16"/>
      <c r="C87" s="16"/>
      <c r="D87" s="8"/>
      <c r="E87" s="9"/>
      <c r="F87" s="9"/>
      <c r="G87" s="9"/>
      <c r="H87" s="16"/>
      <c r="I87" s="16"/>
      <c r="J87" s="10"/>
      <c r="K87" s="7"/>
      <c r="L87" s="10"/>
      <c r="M87" s="7"/>
      <c r="N87" s="4"/>
    </row>
    <row r="88" spans="1:14" ht="15">
      <c r="A88" s="30" t="s">
        <v>78</v>
      </c>
      <c r="B88" s="16"/>
      <c r="C88" s="16"/>
      <c r="D88" s="8" t="s">
        <v>105</v>
      </c>
      <c r="E88" s="9">
        <v>219</v>
      </c>
      <c r="F88" s="9"/>
      <c r="G88" s="9"/>
      <c r="H88" s="16"/>
      <c r="I88" s="16"/>
      <c r="J88" s="10"/>
      <c r="K88" s="7"/>
      <c r="L88" s="10"/>
      <c r="M88" s="7"/>
      <c r="N88" s="4"/>
    </row>
    <row r="89" spans="1:14" ht="30">
      <c r="A89" s="30" t="s">
        <v>79</v>
      </c>
      <c r="B89" s="16"/>
      <c r="C89" s="16"/>
      <c r="D89" s="11"/>
      <c r="E89" s="9"/>
      <c r="F89" s="9"/>
      <c r="G89" s="9"/>
      <c r="H89" s="16"/>
      <c r="I89" s="16"/>
      <c r="J89" s="7"/>
      <c r="K89" s="7"/>
      <c r="L89" s="7"/>
      <c r="M89" s="7"/>
      <c r="N89" s="4"/>
    </row>
    <row r="90" spans="1:14" ht="15">
      <c r="A90" s="30" t="s">
        <v>107</v>
      </c>
      <c r="B90" s="15" t="s">
        <v>92</v>
      </c>
      <c r="C90" s="16"/>
      <c r="D90" s="8" t="s">
        <v>106</v>
      </c>
      <c r="E90" s="9">
        <v>289</v>
      </c>
      <c r="F90" s="9"/>
      <c r="G90" s="9"/>
      <c r="H90" s="16"/>
      <c r="I90" s="16"/>
      <c r="J90" s="7"/>
      <c r="K90" s="7"/>
      <c r="L90" s="7"/>
      <c r="M90" s="7"/>
      <c r="N90" s="4"/>
    </row>
    <row r="91" spans="1:14" ht="15">
      <c r="A91" s="31" t="s">
        <v>121</v>
      </c>
      <c r="B91" s="21"/>
      <c r="C91" s="25"/>
      <c r="D91" s="25" t="s">
        <v>119</v>
      </c>
      <c r="E91" s="22">
        <v>28</v>
      </c>
      <c r="F91" s="9"/>
      <c r="G91" s="9"/>
      <c r="H91" s="16"/>
      <c r="I91" s="16"/>
      <c r="J91" s="7"/>
      <c r="K91" s="7"/>
      <c r="L91" s="7"/>
      <c r="M91" s="7"/>
      <c r="N91" s="4"/>
    </row>
    <row r="92" spans="1:14" ht="15">
      <c r="A92" s="31" t="s">
        <v>122</v>
      </c>
      <c r="B92" s="11"/>
      <c r="C92" s="16"/>
      <c r="D92" s="25" t="s">
        <v>119</v>
      </c>
      <c r="E92" s="22">
        <v>64</v>
      </c>
      <c r="F92" s="9"/>
      <c r="G92" s="9"/>
      <c r="H92" s="16"/>
      <c r="I92" s="16"/>
      <c r="J92" s="7"/>
      <c r="K92" s="7"/>
      <c r="L92" s="7"/>
      <c r="M92" s="7"/>
      <c r="N92" s="4"/>
    </row>
    <row r="93" spans="1:14" ht="15">
      <c r="A93" s="19" t="s">
        <v>134</v>
      </c>
      <c r="B93" s="13"/>
      <c r="C93" s="14"/>
      <c r="D93" s="19" t="s">
        <v>138</v>
      </c>
      <c r="E93" s="32">
        <v>10</v>
      </c>
      <c r="F93" s="9"/>
      <c r="G93" s="9"/>
      <c r="H93" s="16"/>
      <c r="I93" s="16"/>
      <c r="J93" s="7"/>
      <c r="K93" s="7"/>
      <c r="L93" s="7"/>
      <c r="M93" s="7"/>
      <c r="N93" s="4"/>
    </row>
    <row r="94" spans="1:14" ht="15.75">
      <c r="A94" s="132" t="s">
        <v>90</v>
      </c>
      <c r="B94" s="132"/>
      <c r="C94" s="9">
        <f>SUM(C3:C93)</f>
        <v>3533</v>
      </c>
      <c r="D94" s="9" t="s">
        <v>142</v>
      </c>
      <c r="E94" s="9">
        <f>SUM(E3:E93)</f>
        <v>9005</v>
      </c>
      <c r="F94" s="9"/>
      <c r="G94" s="9"/>
      <c r="H94" s="9" t="s">
        <v>143</v>
      </c>
      <c r="I94" s="9">
        <f>SUM(I3:I93)</f>
        <v>2531</v>
      </c>
      <c r="J94" s="17" t="s">
        <v>108</v>
      </c>
      <c r="K94" s="17">
        <f>SUM(K3:K90)</f>
        <v>880</v>
      </c>
      <c r="L94" s="17" t="s">
        <v>114</v>
      </c>
      <c r="M94" s="17">
        <f>SUM(M5:M90)</f>
        <v>873</v>
      </c>
      <c r="N94" s="4"/>
    </row>
    <row r="95" ht="15">
      <c r="B95" s="3"/>
    </row>
    <row r="97" spans="1:9" ht="15" customHeight="1">
      <c r="A97" s="135" t="s">
        <v>144</v>
      </c>
      <c r="B97" s="135"/>
      <c r="C97" s="135"/>
      <c r="D97" s="135"/>
      <c r="E97" s="135"/>
      <c r="F97" s="135"/>
      <c r="G97" s="135"/>
      <c r="H97" s="135"/>
      <c r="I97" s="135"/>
    </row>
    <row r="98" spans="1:9" ht="15" customHeight="1">
      <c r="A98" s="135" t="s">
        <v>145</v>
      </c>
      <c r="B98" s="135"/>
      <c r="C98" s="135"/>
      <c r="D98" s="135"/>
      <c r="E98" s="135"/>
      <c r="F98" s="135"/>
      <c r="G98" s="135"/>
      <c r="H98" s="135"/>
      <c r="I98" s="135"/>
    </row>
  </sheetData>
  <sheetProtection/>
  <autoFilter ref="A2:M94"/>
  <mergeCells count="4">
    <mergeCell ref="A94:B94"/>
    <mergeCell ref="A1:I1"/>
    <mergeCell ref="A97:I97"/>
    <mergeCell ref="A98:I98"/>
  </mergeCells>
  <printOptions/>
  <pageMargins left="0.7874015748031497" right="0.15748031496062992" top="0.7480314960629921" bottom="0.7480314960629921" header="0.31496062992125984" footer="0.31496062992125984"/>
  <pageSetup fitToHeight="1" fitToWidth="1" horizontalDpi="600" verticalDpi="600" orientation="portrait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F20"/>
  <sheetViews>
    <sheetView zoomScalePageLayoutView="0" workbookViewId="0" topLeftCell="A1">
      <selection activeCell="C45" sqref="C45"/>
    </sheetView>
  </sheetViews>
  <sheetFormatPr defaultColWidth="11.421875" defaultRowHeight="15"/>
  <cols>
    <col min="1" max="1" width="4.140625" style="0" customWidth="1"/>
    <col min="2" max="2" width="38.8515625" style="0" customWidth="1"/>
    <col min="3" max="3" width="29.00390625" style="0" customWidth="1"/>
    <col min="4" max="4" width="21.57421875" style="0" customWidth="1"/>
  </cols>
  <sheetData>
    <row r="1" spans="1:4" ht="18.75">
      <c r="A1" s="133" t="s">
        <v>176</v>
      </c>
      <c r="B1" s="134"/>
      <c r="C1" s="134"/>
      <c r="D1" s="134"/>
    </row>
    <row r="2" spans="2:4" ht="30.75" hidden="1">
      <c r="B2" s="1" t="s">
        <v>82</v>
      </c>
      <c r="C2" s="1" t="s">
        <v>148</v>
      </c>
      <c r="D2" s="2" t="s">
        <v>86</v>
      </c>
    </row>
    <row r="3" spans="1:4" ht="15" hidden="1">
      <c r="A3" s="36">
        <v>1</v>
      </c>
      <c r="B3" s="29" t="s">
        <v>58</v>
      </c>
      <c r="C3" s="8"/>
      <c r="D3" s="16">
        <v>102</v>
      </c>
    </row>
    <row r="4" spans="1:4" ht="15" hidden="1">
      <c r="A4" s="36">
        <v>2</v>
      </c>
      <c r="B4" s="29" t="s">
        <v>73</v>
      </c>
      <c r="C4" s="8"/>
      <c r="D4" s="16">
        <v>426</v>
      </c>
    </row>
    <row r="5" spans="1:4" ht="15" hidden="1">
      <c r="A5" s="36">
        <v>3</v>
      </c>
      <c r="B5" s="29" t="s">
        <v>21</v>
      </c>
      <c r="C5" s="8"/>
      <c r="D5" s="16">
        <v>178</v>
      </c>
    </row>
    <row r="6" spans="1:4" ht="15" hidden="1">
      <c r="A6" s="36">
        <v>4</v>
      </c>
      <c r="B6" s="29" t="s">
        <v>50</v>
      </c>
      <c r="C6" s="8"/>
      <c r="D6" s="16">
        <v>59</v>
      </c>
    </row>
    <row r="7" spans="1:4" ht="15" hidden="1">
      <c r="A7" s="36">
        <v>5</v>
      </c>
      <c r="B7" s="29" t="s">
        <v>28</v>
      </c>
      <c r="C7" s="8"/>
      <c r="D7" s="8">
        <v>302</v>
      </c>
    </row>
    <row r="8" spans="1:4" ht="30" hidden="1">
      <c r="A8" s="36">
        <v>6</v>
      </c>
      <c r="B8" s="29" t="s">
        <v>41</v>
      </c>
      <c r="C8" s="8"/>
      <c r="D8" s="16">
        <v>115</v>
      </c>
    </row>
    <row r="9" spans="1:4" ht="15" hidden="1">
      <c r="A9" s="36">
        <v>7</v>
      </c>
      <c r="B9" s="29" t="s">
        <v>27</v>
      </c>
      <c r="C9" s="8"/>
      <c r="D9" s="16">
        <v>180</v>
      </c>
    </row>
    <row r="10" spans="1:4" ht="15" hidden="1">
      <c r="A10" s="36">
        <v>8</v>
      </c>
      <c r="B10" s="29" t="s">
        <v>56</v>
      </c>
      <c r="C10" s="8"/>
      <c r="D10" s="16">
        <v>216</v>
      </c>
    </row>
    <row r="11" spans="1:4" ht="15" hidden="1">
      <c r="A11" s="36">
        <v>9</v>
      </c>
      <c r="B11" s="38" t="s">
        <v>10</v>
      </c>
      <c r="C11" s="8"/>
      <c r="D11" s="16">
        <v>1394</v>
      </c>
    </row>
    <row r="12" spans="1:4" ht="15" hidden="1">
      <c r="A12" s="36">
        <v>10</v>
      </c>
      <c r="B12" s="38" t="s">
        <v>149</v>
      </c>
      <c r="C12" s="8"/>
      <c r="D12" s="16">
        <v>35</v>
      </c>
    </row>
    <row r="13" spans="2:6" ht="18.75" hidden="1">
      <c r="B13" s="136" t="s">
        <v>146</v>
      </c>
      <c r="C13" s="137"/>
      <c r="D13" s="37">
        <f>SUM(D3:D12)</f>
        <v>3007</v>
      </c>
      <c r="F13" t="e">
        <f>'2008'!A19+'2009'!A52+'2010'!#REF!</f>
        <v>#REF!</v>
      </c>
    </row>
    <row r="16" spans="2:4" ht="30.75">
      <c r="B16" s="1" t="s">
        <v>82</v>
      </c>
      <c r="C16" s="1" t="s">
        <v>147</v>
      </c>
      <c r="D16" s="2" t="s">
        <v>86</v>
      </c>
    </row>
    <row r="17" spans="1:4" ht="15">
      <c r="A17" s="36">
        <v>1</v>
      </c>
      <c r="B17" s="29" t="s">
        <v>21</v>
      </c>
      <c r="C17" s="8" t="s">
        <v>84</v>
      </c>
      <c r="D17" s="27">
        <v>177</v>
      </c>
    </row>
    <row r="18" spans="1:4" ht="15">
      <c r="A18" s="36">
        <v>2</v>
      </c>
      <c r="B18" s="29" t="s">
        <v>73</v>
      </c>
      <c r="C18" s="8" t="s">
        <v>84</v>
      </c>
      <c r="D18" s="27">
        <v>420</v>
      </c>
    </row>
    <row r="19" spans="1:4" ht="15">
      <c r="A19" s="36">
        <v>3</v>
      </c>
      <c r="B19" s="29" t="s">
        <v>56</v>
      </c>
      <c r="C19" s="13" t="s">
        <v>92</v>
      </c>
      <c r="D19" s="27">
        <v>191</v>
      </c>
    </row>
    <row r="20" spans="2:6" ht="18.75">
      <c r="B20" s="136" t="s">
        <v>165</v>
      </c>
      <c r="C20" s="137"/>
      <c r="D20" s="37">
        <f>SUM(D17:D19)</f>
        <v>788</v>
      </c>
      <c r="F20">
        <f>A19+'2008'!A29+'2009'!A61</f>
        <v>15</v>
      </c>
    </row>
  </sheetData>
  <sheetProtection/>
  <mergeCells count="3">
    <mergeCell ref="B20:C20"/>
    <mergeCell ref="B13:C1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D30"/>
  <sheetViews>
    <sheetView zoomScalePageLayoutView="0" workbookViewId="0" topLeftCell="A1">
      <selection activeCell="B28" sqref="B28"/>
    </sheetView>
  </sheetViews>
  <sheetFormatPr defaultColWidth="11.421875" defaultRowHeight="15"/>
  <cols>
    <col min="1" max="1" width="3.7109375" style="0" customWidth="1"/>
    <col min="2" max="2" width="39.57421875" style="0" customWidth="1"/>
    <col min="3" max="3" width="24.28125" style="0" bestFit="1" customWidth="1"/>
    <col min="4" max="4" width="24.8515625" style="0" bestFit="1" customWidth="1"/>
  </cols>
  <sheetData>
    <row r="1" spans="1:4" ht="18.75">
      <c r="A1" s="133" t="s">
        <v>177</v>
      </c>
      <c r="B1" s="134"/>
      <c r="C1" s="134"/>
      <c r="D1" s="134"/>
    </row>
    <row r="2" spans="1:4" ht="21" customHeight="1">
      <c r="A2" s="36"/>
      <c r="B2" s="1" t="s">
        <v>82</v>
      </c>
      <c r="C2" s="1" t="s">
        <v>101</v>
      </c>
      <c r="D2" s="2" t="s">
        <v>86</v>
      </c>
    </row>
    <row r="3" spans="1:4" ht="15">
      <c r="A3" s="36">
        <v>1</v>
      </c>
      <c r="B3" s="29" t="s">
        <v>21</v>
      </c>
      <c r="C3" s="8" t="s">
        <v>102</v>
      </c>
      <c r="D3" s="8">
        <v>179</v>
      </c>
    </row>
    <row r="4" spans="1:4" ht="15">
      <c r="A4" s="36">
        <v>2</v>
      </c>
      <c r="B4" s="29" t="s">
        <v>73</v>
      </c>
      <c r="C4" s="8" t="s">
        <v>103</v>
      </c>
      <c r="D4" s="8">
        <v>427</v>
      </c>
    </row>
    <row r="5" spans="1:4" ht="30">
      <c r="A5" s="36">
        <v>3</v>
      </c>
      <c r="B5" s="29" t="s">
        <v>38</v>
      </c>
      <c r="C5" s="8" t="s">
        <v>104</v>
      </c>
      <c r="D5" s="8">
        <v>28</v>
      </c>
    </row>
    <row r="6" spans="1:4" ht="15">
      <c r="A6" s="36">
        <v>4</v>
      </c>
      <c r="B6" s="29" t="s">
        <v>2</v>
      </c>
      <c r="C6" s="8" t="s">
        <v>105</v>
      </c>
      <c r="D6" s="16">
        <v>179</v>
      </c>
    </row>
    <row r="7" spans="1:4" ht="15">
      <c r="A7" s="36">
        <v>5</v>
      </c>
      <c r="B7" s="29" t="s">
        <v>27</v>
      </c>
      <c r="C7" s="8" t="s">
        <v>105</v>
      </c>
      <c r="D7" s="8">
        <v>198</v>
      </c>
    </row>
    <row r="8" spans="1:4" ht="15">
      <c r="A8" s="36">
        <v>6</v>
      </c>
      <c r="B8" s="29" t="s">
        <v>50</v>
      </c>
      <c r="C8" s="8" t="s">
        <v>105</v>
      </c>
      <c r="D8" s="8">
        <v>52</v>
      </c>
    </row>
    <row r="9" spans="1:4" ht="15">
      <c r="A9" s="36">
        <v>7</v>
      </c>
      <c r="B9" s="29" t="s">
        <v>58</v>
      </c>
      <c r="C9" s="8" t="s">
        <v>105</v>
      </c>
      <c r="D9" s="8">
        <v>94</v>
      </c>
    </row>
    <row r="10" spans="1:4" ht="15">
      <c r="A10" s="36">
        <v>8</v>
      </c>
      <c r="B10" s="29" t="s">
        <v>62</v>
      </c>
      <c r="C10" s="8" t="s">
        <v>105</v>
      </c>
      <c r="D10" s="8">
        <v>60</v>
      </c>
    </row>
    <row r="11" spans="1:4" ht="15">
      <c r="A11" s="36">
        <v>9</v>
      </c>
      <c r="B11" s="30" t="s">
        <v>78</v>
      </c>
      <c r="C11" s="8" t="s">
        <v>105</v>
      </c>
      <c r="D11" s="16">
        <v>219</v>
      </c>
    </row>
    <row r="12" spans="1:4" ht="15">
      <c r="A12" s="36">
        <v>10</v>
      </c>
      <c r="B12" s="30" t="s">
        <v>20</v>
      </c>
      <c r="C12" s="8" t="s">
        <v>106</v>
      </c>
      <c r="D12" s="16">
        <v>178</v>
      </c>
    </row>
    <row r="13" spans="1:4" ht="15">
      <c r="A13" s="36">
        <v>11</v>
      </c>
      <c r="B13" s="29" t="s">
        <v>28</v>
      </c>
      <c r="C13" s="8" t="s">
        <v>106</v>
      </c>
      <c r="D13" s="8">
        <v>268</v>
      </c>
    </row>
    <row r="14" spans="1:4" ht="30">
      <c r="A14" s="36">
        <v>12</v>
      </c>
      <c r="B14" s="29" t="s">
        <v>40</v>
      </c>
      <c r="C14" s="8" t="s">
        <v>106</v>
      </c>
      <c r="D14" s="8">
        <v>36</v>
      </c>
    </row>
    <row r="15" spans="1:4" ht="30">
      <c r="A15" s="36">
        <v>13</v>
      </c>
      <c r="B15" s="29" t="s">
        <v>41</v>
      </c>
      <c r="C15" s="8" t="s">
        <v>106</v>
      </c>
      <c r="D15" s="8">
        <v>144</v>
      </c>
    </row>
    <row r="16" spans="1:4" ht="15">
      <c r="A16" s="36">
        <v>14</v>
      </c>
      <c r="B16" s="29" t="s">
        <v>56</v>
      </c>
      <c r="C16" s="8" t="s">
        <v>106</v>
      </c>
      <c r="D16" s="8">
        <v>178</v>
      </c>
    </row>
    <row r="17" spans="1:4" ht="30">
      <c r="A17" s="36">
        <v>15</v>
      </c>
      <c r="B17" s="29" t="s">
        <v>59</v>
      </c>
      <c r="C17" s="8" t="s">
        <v>106</v>
      </c>
      <c r="D17" s="13">
        <v>150</v>
      </c>
    </row>
    <row r="18" spans="1:4" ht="15">
      <c r="A18" s="36">
        <v>16</v>
      </c>
      <c r="B18" s="29" t="s">
        <v>60</v>
      </c>
      <c r="C18" s="8" t="s">
        <v>106</v>
      </c>
      <c r="D18" s="8">
        <v>91</v>
      </c>
    </row>
    <row r="19" spans="1:4" ht="15">
      <c r="A19" s="36">
        <v>17</v>
      </c>
      <c r="B19" s="30" t="s">
        <v>107</v>
      </c>
      <c r="C19" s="8" t="s">
        <v>106</v>
      </c>
      <c r="D19" s="16">
        <v>289</v>
      </c>
    </row>
    <row r="20" spans="2:4" ht="18.75">
      <c r="B20" s="136" t="s">
        <v>166</v>
      </c>
      <c r="C20" s="137"/>
      <c r="D20" s="37">
        <f>SUM(D3:D19)</f>
        <v>2770</v>
      </c>
    </row>
    <row r="23" spans="2:4" ht="18.75">
      <c r="B23" s="1" t="s">
        <v>82</v>
      </c>
      <c r="C23" s="1" t="s">
        <v>147</v>
      </c>
      <c r="D23" s="2" t="s">
        <v>86</v>
      </c>
    </row>
    <row r="24" spans="1:4" ht="30">
      <c r="A24" s="36">
        <v>1</v>
      </c>
      <c r="B24" s="29" t="s">
        <v>41</v>
      </c>
      <c r="C24" s="8" t="s">
        <v>95</v>
      </c>
      <c r="D24" s="52">
        <v>155</v>
      </c>
    </row>
    <row r="25" spans="1:4" ht="15">
      <c r="A25" s="36">
        <v>2</v>
      </c>
      <c r="B25" s="29" t="s">
        <v>27</v>
      </c>
      <c r="C25" s="8" t="s">
        <v>99</v>
      </c>
      <c r="D25" s="52">
        <v>188</v>
      </c>
    </row>
    <row r="26" spans="1:4" ht="15">
      <c r="A26" s="36">
        <v>3</v>
      </c>
      <c r="B26" s="29" t="s">
        <v>58</v>
      </c>
      <c r="C26" s="8" t="s">
        <v>99</v>
      </c>
      <c r="D26" s="27">
        <v>95</v>
      </c>
    </row>
    <row r="27" spans="1:4" ht="30">
      <c r="A27" s="36">
        <v>4</v>
      </c>
      <c r="B27" s="29" t="s">
        <v>59</v>
      </c>
      <c r="C27" s="13" t="s">
        <v>100</v>
      </c>
      <c r="D27" s="14">
        <v>116</v>
      </c>
    </row>
    <row r="28" spans="1:4" ht="30">
      <c r="A28" s="36">
        <v>5</v>
      </c>
      <c r="B28" s="29" t="s">
        <v>38</v>
      </c>
      <c r="C28" s="8" t="s">
        <v>104</v>
      </c>
      <c r="D28" s="27">
        <v>28</v>
      </c>
    </row>
    <row r="29" spans="1:4" ht="15">
      <c r="A29" s="36">
        <v>6</v>
      </c>
      <c r="B29" s="29" t="s">
        <v>62</v>
      </c>
      <c r="C29" s="8" t="s">
        <v>105</v>
      </c>
      <c r="D29" s="27">
        <v>60</v>
      </c>
    </row>
    <row r="30" spans="2:4" ht="18.75">
      <c r="B30" s="136" t="s">
        <v>167</v>
      </c>
      <c r="C30" s="137"/>
      <c r="D30" s="37">
        <f>SUM(D24:D29)</f>
        <v>642</v>
      </c>
    </row>
  </sheetData>
  <sheetProtection/>
  <mergeCells count="3">
    <mergeCell ref="B20:C20"/>
    <mergeCell ref="B30:C30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D62"/>
  <sheetViews>
    <sheetView zoomScalePageLayoutView="0" workbookViewId="0" topLeftCell="A37">
      <selection activeCell="C60" sqref="C60"/>
    </sheetView>
  </sheetViews>
  <sheetFormatPr defaultColWidth="11.421875" defaultRowHeight="15"/>
  <cols>
    <col min="1" max="1" width="3.7109375" style="0" customWidth="1"/>
    <col min="2" max="2" width="39.57421875" style="0" customWidth="1"/>
    <col min="3" max="3" width="30.57421875" style="0" customWidth="1"/>
    <col min="4" max="4" width="24.8515625" style="0" bestFit="1" customWidth="1"/>
    <col min="7" max="7" width="0" style="0" hidden="1" customWidth="1"/>
  </cols>
  <sheetData>
    <row r="1" spans="1:4" ht="18.75">
      <c r="A1" s="133" t="s">
        <v>175</v>
      </c>
      <c r="B1" s="134"/>
      <c r="C1" s="134"/>
      <c r="D1" s="134"/>
    </row>
    <row r="2" spans="1:4" ht="18.75">
      <c r="A2" s="36"/>
      <c r="B2" s="1" t="s">
        <v>82</v>
      </c>
      <c r="C2" s="1" t="s">
        <v>101</v>
      </c>
      <c r="D2" s="2" t="s">
        <v>86</v>
      </c>
    </row>
    <row r="3" spans="1:4" ht="30">
      <c r="A3" s="36">
        <v>1</v>
      </c>
      <c r="B3" s="39" t="s">
        <v>37</v>
      </c>
      <c r="C3" s="13" t="s">
        <v>109</v>
      </c>
      <c r="D3" s="14">
        <v>52</v>
      </c>
    </row>
    <row r="4" spans="1:4" ht="15">
      <c r="A4" s="36">
        <v>2</v>
      </c>
      <c r="B4" s="39" t="s">
        <v>33</v>
      </c>
      <c r="C4" s="13" t="s">
        <v>115</v>
      </c>
      <c r="D4" s="14">
        <v>229</v>
      </c>
    </row>
    <row r="5" spans="1:4" ht="15">
      <c r="A5" s="36">
        <v>3</v>
      </c>
      <c r="B5" s="55" t="s">
        <v>0</v>
      </c>
      <c r="C5" s="13" t="s">
        <v>119</v>
      </c>
      <c r="D5" s="14">
        <v>233</v>
      </c>
    </row>
    <row r="6" spans="1:4" ht="15">
      <c r="A6" s="36">
        <v>4</v>
      </c>
      <c r="B6" s="39" t="s">
        <v>4</v>
      </c>
      <c r="C6" s="13" t="s">
        <v>119</v>
      </c>
      <c r="D6" s="14">
        <v>58</v>
      </c>
    </row>
    <row r="7" spans="1:4" ht="15">
      <c r="A7" s="36">
        <v>5</v>
      </c>
      <c r="B7" s="39" t="s">
        <v>5</v>
      </c>
      <c r="C7" s="13" t="s">
        <v>119</v>
      </c>
      <c r="D7" s="14">
        <v>162</v>
      </c>
    </row>
    <row r="8" spans="1:4" ht="15">
      <c r="A8" s="36">
        <v>6</v>
      </c>
      <c r="B8" s="39" t="s">
        <v>8</v>
      </c>
      <c r="C8" s="13" t="s">
        <v>119</v>
      </c>
      <c r="D8" s="14">
        <v>500</v>
      </c>
    </row>
    <row r="9" spans="1:4" ht="15">
      <c r="A9" s="36">
        <v>7</v>
      </c>
      <c r="B9" s="39" t="s">
        <v>9</v>
      </c>
      <c r="C9" s="13" t="s">
        <v>119</v>
      </c>
      <c r="D9" s="14">
        <v>150</v>
      </c>
    </row>
    <row r="10" spans="1:4" ht="15">
      <c r="A10" s="36">
        <v>8</v>
      </c>
      <c r="B10" s="39" t="s">
        <v>12</v>
      </c>
      <c r="C10" s="13" t="s">
        <v>119</v>
      </c>
      <c r="D10" s="14">
        <v>66</v>
      </c>
    </row>
    <row r="11" spans="1:4" ht="15">
      <c r="A11" s="36">
        <v>9</v>
      </c>
      <c r="B11" s="39" t="s">
        <v>124</v>
      </c>
      <c r="C11" s="13" t="s">
        <v>119</v>
      </c>
      <c r="D11" s="14">
        <v>11</v>
      </c>
    </row>
    <row r="12" spans="1:4" ht="15">
      <c r="A12" s="36">
        <v>10</v>
      </c>
      <c r="B12" s="39" t="s">
        <v>14</v>
      </c>
      <c r="C12" s="13" t="s">
        <v>119</v>
      </c>
      <c r="D12" s="14">
        <v>20</v>
      </c>
    </row>
    <row r="13" spans="1:4" ht="30">
      <c r="A13" s="36">
        <v>11</v>
      </c>
      <c r="B13" s="39" t="s">
        <v>15</v>
      </c>
      <c r="C13" s="13" t="s">
        <v>119</v>
      </c>
      <c r="D13" s="14">
        <v>39</v>
      </c>
    </row>
    <row r="14" spans="1:4" ht="15">
      <c r="A14" s="36">
        <v>12</v>
      </c>
      <c r="B14" s="39" t="s">
        <v>19</v>
      </c>
      <c r="C14" s="13" t="s">
        <v>119</v>
      </c>
      <c r="D14" s="14">
        <v>113</v>
      </c>
    </row>
    <row r="15" spans="1:4" ht="30">
      <c r="A15" s="36">
        <v>13</v>
      </c>
      <c r="B15" s="39" t="s">
        <v>36</v>
      </c>
      <c r="C15" s="13" t="s">
        <v>119</v>
      </c>
      <c r="D15" s="14">
        <v>68</v>
      </c>
    </row>
    <row r="16" spans="1:4" ht="30">
      <c r="A16" s="36">
        <v>14</v>
      </c>
      <c r="B16" s="39" t="s">
        <v>39</v>
      </c>
      <c r="C16" s="13" t="s">
        <v>119</v>
      </c>
      <c r="D16" s="14">
        <v>18</v>
      </c>
    </row>
    <row r="17" spans="1:4" ht="15">
      <c r="A17" s="36">
        <v>15</v>
      </c>
      <c r="B17" s="39" t="s">
        <v>130</v>
      </c>
      <c r="C17" s="13" t="s">
        <v>119</v>
      </c>
      <c r="D17" s="14">
        <v>0</v>
      </c>
    </row>
    <row r="18" spans="1:4" ht="15">
      <c r="A18" s="36">
        <v>16</v>
      </c>
      <c r="B18" s="39" t="s">
        <v>123</v>
      </c>
      <c r="C18" s="13" t="s">
        <v>119</v>
      </c>
      <c r="D18" s="14">
        <v>22</v>
      </c>
    </row>
    <row r="19" spans="1:4" ht="15">
      <c r="A19" s="36">
        <v>17</v>
      </c>
      <c r="B19" s="39" t="s">
        <v>42</v>
      </c>
      <c r="C19" s="13" t="s">
        <v>119</v>
      </c>
      <c r="D19" s="14">
        <v>2</v>
      </c>
    </row>
    <row r="20" spans="1:4" ht="15">
      <c r="A20" s="36">
        <v>18</v>
      </c>
      <c r="B20" s="39" t="s">
        <v>43</v>
      </c>
      <c r="C20" s="13" t="s">
        <v>119</v>
      </c>
      <c r="D20" s="14">
        <v>3</v>
      </c>
    </row>
    <row r="21" spans="1:4" ht="45">
      <c r="A21" s="36">
        <v>19</v>
      </c>
      <c r="B21" s="39" t="s">
        <v>131</v>
      </c>
      <c r="C21" s="13" t="s">
        <v>119</v>
      </c>
      <c r="D21" s="14">
        <v>0</v>
      </c>
    </row>
    <row r="22" spans="1:4" ht="30">
      <c r="A22" s="36">
        <v>20</v>
      </c>
      <c r="B22" s="39" t="s">
        <v>44</v>
      </c>
      <c r="C22" s="13" t="s">
        <v>119</v>
      </c>
      <c r="D22" s="14">
        <v>5</v>
      </c>
    </row>
    <row r="23" spans="1:4" ht="30">
      <c r="A23" s="36">
        <v>21</v>
      </c>
      <c r="B23" s="39" t="s">
        <v>120</v>
      </c>
      <c r="C23" s="13" t="s">
        <v>119</v>
      </c>
      <c r="D23" s="14">
        <v>4</v>
      </c>
    </row>
    <row r="24" spans="1:4" ht="15">
      <c r="A24" s="36">
        <v>22</v>
      </c>
      <c r="B24" s="39" t="s">
        <v>45</v>
      </c>
      <c r="C24" s="13" t="s">
        <v>119</v>
      </c>
      <c r="D24" s="14">
        <v>2</v>
      </c>
    </row>
    <row r="25" spans="1:4" ht="30">
      <c r="A25" s="36">
        <v>23</v>
      </c>
      <c r="B25" s="39" t="s">
        <v>48</v>
      </c>
      <c r="C25" s="13" t="s">
        <v>119</v>
      </c>
      <c r="D25" s="14">
        <v>53</v>
      </c>
    </row>
    <row r="26" spans="1:4" ht="30">
      <c r="A26" s="36">
        <v>24</v>
      </c>
      <c r="B26" s="39" t="s">
        <v>47</v>
      </c>
      <c r="C26" s="13" t="s">
        <v>119</v>
      </c>
      <c r="D26" s="14">
        <v>20</v>
      </c>
    </row>
    <row r="27" spans="1:4" ht="15">
      <c r="A27" s="36">
        <v>25</v>
      </c>
      <c r="B27" s="39" t="s">
        <v>51</v>
      </c>
      <c r="C27" s="13" t="s">
        <v>119</v>
      </c>
      <c r="D27" s="14">
        <v>23</v>
      </c>
    </row>
    <row r="28" spans="1:4" ht="15">
      <c r="A28" s="36">
        <v>26</v>
      </c>
      <c r="B28" s="39" t="s">
        <v>53</v>
      </c>
      <c r="C28" s="13" t="s">
        <v>119</v>
      </c>
      <c r="D28" s="14">
        <v>25</v>
      </c>
    </row>
    <row r="29" spans="1:4" ht="15">
      <c r="A29" s="36">
        <v>27</v>
      </c>
      <c r="B29" s="39" t="s">
        <v>54</v>
      </c>
      <c r="C29" s="13" t="s">
        <v>119</v>
      </c>
      <c r="D29" s="14">
        <v>3</v>
      </c>
    </row>
    <row r="30" spans="1:4" ht="15">
      <c r="A30" s="36">
        <v>28</v>
      </c>
      <c r="B30" s="39" t="s">
        <v>55</v>
      </c>
      <c r="C30" s="13" t="s">
        <v>119</v>
      </c>
      <c r="D30" s="14">
        <v>45</v>
      </c>
    </row>
    <row r="31" spans="1:4" ht="15">
      <c r="A31" s="36">
        <v>29</v>
      </c>
      <c r="B31" s="39" t="s">
        <v>125</v>
      </c>
      <c r="C31" s="13" t="s">
        <v>119</v>
      </c>
      <c r="D31" s="14">
        <v>13</v>
      </c>
    </row>
    <row r="32" spans="1:4" ht="15">
      <c r="A32" s="36">
        <v>30</v>
      </c>
      <c r="B32" s="39" t="s">
        <v>57</v>
      </c>
      <c r="C32" s="13" t="s">
        <v>119</v>
      </c>
      <c r="D32" s="14">
        <v>29</v>
      </c>
    </row>
    <row r="33" spans="1:4" ht="15">
      <c r="A33" s="36">
        <v>31</v>
      </c>
      <c r="B33" s="39" t="s">
        <v>61</v>
      </c>
      <c r="C33" s="13" t="s">
        <v>119</v>
      </c>
      <c r="D33" s="14">
        <v>82</v>
      </c>
    </row>
    <row r="34" spans="1:4" ht="30">
      <c r="A34" s="36">
        <v>32</v>
      </c>
      <c r="B34" s="39" t="s">
        <v>64</v>
      </c>
      <c r="C34" s="13" t="s">
        <v>119</v>
      </c>
      <c r="D34" s="14">
        <v>11</v>
      </c>
    </row>
    <row r="35" spans="1:4" ht="15">
      <c r="A35" s="36">
        <v>33</v>
      </c>
      <c r="B35" s="39" t="s">
        <v>65</v>
      </c>
      <c r="C35" s="13" t="s">
        <v>119</v>
      </c>
      <c r="D35" s="14">
        <v>203</v>
      </c>
    </row>
    <row r="36" spans="1:4" ht="30">
      <c r="A36" s="36">
        <v>34</v>
      </c>
      <c r="B36" s="39" t="s">
        <v>66</v>
      </c>
      <c r="C36" s="13" t="s">
        <v>119</v>
      </c>
      <c r="D36" s="14">
        <v>24</v>
      </c>
    </row>
    <row r="37" spans="1:4" ht="30">
      <c r="A37" s="36">
        <v>35</v>
      </c>
      <c r="B37" s="39" t="s">
        <v>68</v>
      </c>
      <c r="C37" s="13" t="s">
        <v>119</v>
      </c>
      <c r="D37" s="14">
        <v>176</v>
      </c>
    </row>
    <row r="38" spans="1:4" ht="15">
      <c r="A38" s="36">
        <v>36</v>
      </c>
      <c r="B38" s="39" t="s">
        <v>121</v>
      </c>
      <c r="C38" s="13" t="s">
        <v>119</v>
      </c>
      <c r="D38" s="14">
        <v>28</v>
      </c>
    </row>
    <row r="39" spans="1:4" ht="15">
      <c r="A39" s="36">
        <v>37</v>
      </c>
      <c r="B39" s="39" t="s">
        <v>122</v>
      </c>
      <c r="C39" s="13" t="s">
        <v>119</v>
      </c>
      <c r="D39" s="14">
        <v>64</v>
      </c>
    </row>
    <row r="40" spans="1:4" ht="15">
      <c r="A40" s="36">
        <v>38</v>
      </c>
      <c r="B40" s="39" t="s">
        <v>70</v>
      </c>
      <c r="C40" s="13" t="s">
        <v>126</v>
      </c>
      <c r="D40" s="14">
        <v>380</v>
      </c>
    </row>
    <row r="41" spans="1:4" ht="15">
      <c r="A41" s="36">
        <v>49</v>
      </c>
      <c r="B41" s="39" t="s">
        <v>72</v>
      </c>
      <c r="C41" s="56" t="s">
        <v>160</v>
      </c>
      <c r="D41" s="58">
        <v>145</v>
      </c>
    </row>
    <row r="42" spans="1:4" ht="15">
      <c r="A42" s="36">
        <v>39</v>
      </c>
      <c r="B42" s="39" t="s">
        <v>1</v>
      </c>
      <c r="C42" s="56" t="s">
        <v>183</v>
      </c>
      <c r="D42" s="14">
        <v>382</v>
      </c>
    </row>
    <row r="43" spans="1:4" ht="15">
      <c r="A43" s="36">
        <v>40</v>
      </c>
      <c r="B43" s="39" t="s">
        <v>3</v>
      </c>
      <c r="C43" s="56" t="s">
        <v>183</v>
      </c>
      <c r="D43" s="58">
        <v>56</v>
      </c>
    </row>
    <row r="44" spans="1:4" ht="15">
      <c r="A44" s="36">
        <v>41</v>
      </c>
      <c r="B44" s="39" t="s">
        <v>6</v>
      </c>
      <c r="C44" s="56" t="s">
        <v>183</v>
      </c>
      <c r="D44" s="14">
        <v>179</v>
      </c>
    </row>
    <row r="45" spans="1:4" ht="15">
      <c r="A45" s="36">
        <v>42</v>
      </c>
      <c r="B45" s="39" t="s">
        <v>7</v>
      </c>
      <c r="C45" s="56" t="s">
        <v>183</v>
      </c>
      <c r="D45" s="14">
        <v>250</v>
      </c>
    </row>
    <row r="46" spans="1:4" ht="15">
      <c r="A46" s="36">
        <v>43</v>
      </c>
      <c r="B46" s="39" t="s">
        <v>10</v>
      </c>
      <c r="C46" s="56" t="s">
        <v>183</v>
      </c>
      <c r="D46" s="14">
        <v>1337</v>
      </c>
    </row>
    <row r="47" spans="1:4" ht="15">
      <c r="A47" s="36">
        <v>44</v>
      </c>
      <c r="B47" s="39" t="s">
        <v>11</v>
      </c>
      <c r="C47" s="56" t="s">
        <v>183</v>
      </c>
      <c r="D47" s="14">
        <v>142</v>
      </c>
    </row>
    <row r="48" spans="1:4" ht="30">
      <c r="A48" s="36">
        <v>45</v>
      </c>
      <c r="B48" s="39" t="s">
        <v>13</v>
      </c>
      <c r="C48" s="56" t="s">
        <v>183</v>
      </c>
      <c r="D48" s="14">
        <v>25</v>
      </c>
    </row>
    <row r="49" spans="1:4" ht="15">
      <c r="A49" s="36">
        <v>46</v>
      </c>
      <c r="B49" s="39" t="s">
        <v>17</v>
      </c>
      <c r="C49" s="56" t="s">
        <v>183</v>
      </c>
      <c r="D49" s="58">
        <v>498</v>
      </c>
    </row>
    <row r="50" spans="1:4" ht="30">
      <c r="A50" s="36">
        <v>47</v>
      </c>
      <c r="B50" s="39" t="s">
        <v>52</v>
      </c>
      <c r="C50" s="56" t="s">
        <v>183</v>
      </c>
      <c r="D50" s="58">
        <v>203</v>
      </c>
    </row>
    <row r="51" spans="1:4" ht="15">
      <c r="A51" s="36">
        <v>48</v>
      </c>
      <c r="B51" s="39" t="s">
        <v>63</v>
      </c>
      <c r="C51" s="56" t="s">
        <v>183</v>
      </c>
      <c r="D51" s="58">
        <v>121</v>
      </c>
    </row>
    <row r="52" spans="1:4" ht="15">
      <c r="A52" s="36">
        <v>50</v>
      </c>
      <c r="B52" s="39" t="s">
        <v>134</v>
      </c>
      <c r="C52" s="56" t="s">
        <v>183</v>
      </c>
      <c r="D52" s="58">
        <v>10</v>
      </c>
    </row>
    <row r="53" spans="2:4" ht="18.75">
      <c r="B53" s="136" t="s">
        <v>168</v>
      </c>
      <c r="C53" s="137"/>
      <c r="D53" s="37">
        <f>SUM(D3:D52)</f>
        <v>6284</v>
      </c>
    </row>
    <row r="55" spans="2:4" ht="18.75">
      <c r="B55" s="1" t="s">
        <v>82</v>
      </c>
      <c r="C55" s="1" t="s">
        <v>147</v>
      </c>
      <c r="D55" s="2" t="s">
        <v>86</v>
      </c>
    </row>
    <row r="56" spans="1:4" ht="30">
      <c r="A56" s="36">
        <v>1</v>
      </c>
      <c r="B56" s="29" t="s">
        <v>37</v>
      </c>
      <c r="C56" s="8" t="s">
        <v>109</v>
      </c>
      <c r="D56" s="52">
        <v>52</v>
      </c>
    </row>
    <row r="57" spans="1:4" ht="15">
      <c r="A57" s="36">
        <v>2</v>
      </c>
      <c r="B57" s="29" t="s">
        <v>70</v>
      </c>
      <c r="C57" s="8" t="s">
        <v>126</v>
      </c>
      <c r="D57" s="14">
        <v>380</v>
      </c>
    </row>
    <row r="58" spans="1:4" ht="30">
      <c r="A58" s="36">
        <v>3</v>
      </c>
      <c r="B58" s="29" t="s">
        <v>39</v>
      </c>
      <c r="C58" s="13" t="s">
        <v>127</v>
      </c>
      <c r="D58" s="14">
        <v>18</v>
      </c>
    </row>
    <row r="59" spans="1:4" ht="30">
      <c r="A59" s="36">
        <v>4</v>
      </c>
      <c r="B59" s="29" t="s">
        <v>64</v>
      </c>
      <c r="C59" s="13" t="s">
        <v>127</v>
      </c>
      <c r="D59" s="27">
        <v>11</v>
      </c>
    </row>
    <row r="60" spans="1:4" ht="15">
      <c r="A60" s="36">
        <v>5</v>
      </c>
      <c r="B60" s="29" t="s">
        <v>2</v>
      </c>
      <c r="C60" s="8" t="s">
        <v>128</v>
      </c>
      <c r="D60" s="52">
        <v>140</v>
      </c>
    </row>
    <row r="61" spans="1:4" ht="15">
      <c r="A61" s="36">
        <v>6</v>
      </c>
      <c r="B61" s="29" t="s">
        <v>8</v>
      </c>
      <c r="C61" s="13" t="s">
        <v>180</v>
      </c>
      <c r="D61" s="62">
        <v>500</v>
      </c>
    </row>
    <row r="62" spans="2:4" ht="18.75">
      <c r="B62" s="136" t="s">
        <v>167</v>
      </c>
      <c r="C62" s="137"/>
      <c r="D62" s="37">
        <f>SUM(D56:D61)</f>
        <v>1101</v>
      </c>
    </row>
  </sheetData>
  <sheetProtection/>
  <mergeCells count="3">
    <mergeCell ref="B53:C53"/>
    <mergeCell ref="B62:C62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I92"/>
  <sheetViews>
    <sheetView zoomScalePageLayoutView="0" workbookViewId="0" topLeftCell="A76">
      <selection activeCell="B92" sqref="B92:C92"/>
    </sheetView>
  </sheetViews>
  <sheetFormatPr defaultColWidth="11.421875" defaultRowHeight="15"/>
  <cols>
    <col min="1" max="1" width="4.421875" style="0" bestFit="1" customWidth="1"/>
    <col min="2" max="2" width="27.140625" style="0" customWidth="1"/>
    <col min="3" max="3" width="26.00390625" style="0" customWidth="1"/>
    <col min="4" max="4" width="14.140625" style="0" customWidth="1"/>
    <col min="5" max="5" width="5.140625" style="0" customWidth="1"/>
    <col min="6" max="6" width="3.28125" style="0" customWidth="1"/>
    <col min="7" max="7" width="26.8515625" style="0" customWidth="1"/>
    <col min="8" max="8" width="26.140625" style="0" customWidth="1"/>
    <col min="9" max="9" width="20.57421875" style="0" customWidth="1"/>
  </cols>
  <sheetData>
    <row r="2" ht="15">
      <c r="C2" s="98" t="s">
        <v>189</v>
      </c>
    </row>
    <row r="3" ht="15">
      <c r="C3" s="102" t="s">
        <v>199</v>
      </c>
    </row>
    <row r="4" ht="15">
      <c r="C4" s="108"/>
    </row>
    <row r="5" spans="1:9" ht="18.75" customHeight="1">
      <c r="A5" s="141" t="s">
        <v>174</v>
      </c>
      <c r="B5" s="142"/>
      <c r="C5" s="142"/>
      <c r="D5" s="142"/>
      <c r="F5" s="143" t="s">
        <v>195</v>
      </c>
      <c r="G5" s="144"/>
      <c r="H5" s="144"/>
      <c r="I5" s="144"/>
    </row>
    <row r="6" spans="1:9" s="67" customFormat="1" ht="21" customHeight="1">
      <c r="A6" s="36"/>
      <c r="B6" s="94" t="s">
        <v>82</v>
      </c>
      <c r="C6" s="97" t="s">
        <v>101</v>
      </c>
      <c r="D6" s="94" t="s">
        <v>198</v>
      </c>
      <c r="E6" s="101"/>
      <c r="F6" s="96"/>
      <c r="G6" s="96" t="s">
        <v>82</v>
      </c>
      <c r="H6" s="77" t="s">
        <v>101</v>
      </c>
      <c r="I6" s="96" t="s">
        <v>198</v>
      </c>
    </row>
    <row r="7" spans="1:9" ht="30">
      <c r="A7" s="99">
        <v>1</v>
      </c>
      <c r="B7" s="56" t="s">
        <v>75</v>
      </c>
      <c r="C7" s="13" t="s">
        <v>161</v>
      </c>
      <c r="D7" s="14">
        <v>744</v>
      </c>
      <c r="F7" s="95">
        <v>1</v>
      </c>
      <c r="G7" s="92" t="s">
        <v>192</v>
      </c>
      <c r="H7" s="90">
        <v>40389</v>
      </c>
      <c r="I7" s="14">
        <v>48</v>
      </c>
    </row>
    <row r="8" spans="1:9" ht="31.5" customHeight="1">
      <c r="A8" s="99">
        <v>2</v>
      </c>
      <c r="B8" s="100" t="s">
        <v>16</v>
      </c>
      <c r="C8" s="56" t="s">
        <v>183</v>
      </c>
      <c r="D8" s="14">
        <v>406</v>
      </c>
      <c r="F8" s="95">
        <v>2</v>
      </c>
      <c r="G8" s="88" t="s">
        <v>12</v>
      </c>
      <c r="H8" s="93">
        <v>40413</v>
      </c>
      <c r="I8" s="14">
        <v>66</v>
      </c>
    </row>
    <row r="9" spans="1:9" ht="30">
      <c r="A9" s="99">
        <v>3</v>
      </c>
      <c r="B9" s="100" t="s">
        <v>18</v>
      </c>
      <c r="C9" s="56" t="s">
        <v>183</v>
      </c>
      <c r="D9" s="14">
        <v>985</v>
      </c>
      <c r="F9" s="95">
        <v>3</v>
      </c>
      <c r="G9" s="87" t="s">
        <v>62</v>
      </c>
      <c r="H9" s="93">
        <v>40428</v>
      </c>
      <c r="I9" s="14">
        <v>60</v>
      </c>
    </row>
    <row r="10" spans="1:9" ht="30">
      <c r="A10" s="99">
        <v>4</v>
      </c>
      <c r="B10" s="100" t="s">
        <v>67</v>
      </c>
      <c r="C10" s="56" t="s">
        <v>183</v>
      </c>
      <c r="D10" s="14">
        <v>197</v>
      </c>
      <c r="F10" s="95">
        <v>4</v>
      </c>
      <c r="G10" s="87" t="s">
        <v>193</v>
      </c>
      <c r="H10" s="56" t="s">
        <v>194</v>
      </c>
      <c r="I10" s="14">
        <v>49</v>
      </c>
    </row>
    <row r="11" spans="1:9" ht="45">
      <c r="A11" s="99">
        <v>5</v>
      </c>
      <c r="B11" s="100" t="s">
        <v>163</v>
      </c>
      <c r="C11" s="56" t="s">
        <v>183</v>
      </c>
      <c r="D11" s="14">
        <v>0</v>
      </c>
      <c r="F11" s="95">
        <v>5</v>
      </c>
      <c r="G11" s="87" t="s">
        <v>2</v>
      </c>
      <c r="H11" s="93">
        <v>40434</v>
      </c>
      <c r="I11" s="14">
        <v>124</v>
      </c>
    </row>
    <row r="12" spans="1:9" ht="30">
      <c r="A12" s="99">
        <v>6</v>
      </c>
      <c r="B12" s="100" t="s">
        <v>164</v>
      </c>
      <c r="C12" s="56" t="s">
        <v>183</v>
      </c>
      <c r="D12" s="14">
        <v>0</v>
      </c>
      <c r="F12" s="95">
        <v>6</v>
      </c>
      <c r="G12" s="42" t="s">
        <v>121</v>
      </c>
      <c r="H12" s="104">
        <v>40449</v>
      </c>
      <c r="I12" s="14">
        <v>30</v>
      </c>
    </row>
    <row r="13" spans="1:9" ht="60">
      <c r="A13" s="99">
        <v>7</v>
      </c>
      <c r="B13" s="100" t="s">
        <v>169</v>
      </c>
      <c r="C13" s="56" t="s">
        <v>183</v>
      </c>
      <c r="D13" s="14">
        <v>0</v>
      </c>
      <c r="F13" s="95">
        <v>7</v>
      </c>
      <c r="G13" s="42" t="s">
        <v>203</v>
      </c>
      <c r="H13" s="60" t="s">
        <v>204</v>
      </c>
      <c r="I13" s="14">
        <v>209</v>
      </c>
    </row>
    <row r="14" spans="1:9" ht="30.75" customHeight="1">
      <c r="A14" s="99">
        <v>8</v>
      </c>
      <c r="B14" s="39" t="s">
        <v>181</v>
      </c>
      <c r="C14" s="56" t="s">
        <v>183</v>
      </c>
      <c r="D14" s="14">
        <v>11</v>
      </c>
      <c r="F14" s="95">
        <v>8</v>
      </c>
      <c r="G14" s="42" t="s">
        <v>205</v>
      </c>
      <c r="H14" s="60" t="s">
        <v>204</v>
      </c>
      <c r="I14" s="14">
        <v>25</v>
      </c>
    </row>
    <row r="15" spans="1:9" ht="30.75" customHeight="1">
      <c r="A15" s="99">
        <v>9</v>
      </c>
      <c r="B15" s="87" t="s">
        <v>186</v>
      </c>
      <c r="C15" s="124" t="s">
        <v>185</v>
      </c>
      <c r="D15" s="58">
        <v>3</v>
      </c>
      <c r="F15" s="95">
        <v>9</v>
      </c>
      <c r="G15" s="42" t="s">
        <v>206</v>
      </c>
      <c r="H15" s="56" t="s">
        <v>207</v>
      </c>
      <c r="I15" s="58">
        <v>28</v>
      </c>
    </row>
    <row r="16" spans="1:9" ht="30.75" customHeight="1">
      <c r="A16" s="99">
        <v>10</v>
      </c>
      <c r="B16" s="87" t="s">
        <v>187</v>
      </c>
      <c r="C16" s="81" t="s">
        <v>221</v>
      </c>
      <c r="D16" s="58">
        <v>1500</v>
      </c>
      <c r="F16" s="95">
        <v>10</v>
      </c>
      <c r="G16" s="42" t="s">
        <v>208</v>
      </c>
      <c r="H16" s="56" t="s">
        <v>209</v>
      </c>
      <c r="I16" s="58">
        <v>176</v>
      </c>
    </row>
    <row r="17" spans="1:9" ht="30.75" customHeight="1">
      <c r="A17" s="99">
        <v>11</v>
      </c>
      <c r="B17" s="87" t="s">
        <v>25</v>
      </c>
      <c r="C17" s="81" t="s">
        <v>228</v>
      </c>
      <c r="D17" s="58">
        <v>322</v>
      </c>
      <c r="F17" s="95">
        <v>11</v>
      </c>
      <c r="G17" s="42" t="s">
        <v>70</v>
      </c>
      <c r="H17" s="56" t="s">
        <v>210</v>
      </c>
      <c r="I17" s="58">
        <v>415</v>
      </c>
    </row>
    <row r="18" spans="1:9" ht="30.75" customHeight="1">
      <c r="A18" s="99">
        <v>12</v>
      </c>
      <c r="B18" s="87" t="s">
        <v>31</v>
      </c>
      <c r="C18" s="81" t="s">
        <v>228</v>
      </c>
      <c r="D18" s="58">
        <v>139</v>
      </c>
      <c r="F18" s="95">
        <v>12</v>
      </c>
      <c r="G18" s="42" t="s">
        <v>211</v>
      </c>
      <c r="H18" s="56" t="s">
        <v>213</v>
      </c>
      <c r="I18" s="14">
        <v>3</v>
      </c>
    </row>
    <row r="19" spans="1:9" ht="30" customHeight="1">
      <c r="A19" s="99">
        <v>13</v>
      </c>
      <c r="B19" s="42" t="s">
        <v>220</v>
      </c>
      <c r="C19" s="81" t="s">
        <v>228</v>
      </c>
      <c r="D19" s="58">
        <v>21</v>
      </c>
      <c r="F19" s="95">
        <v>13</v>
      </c>
      <c r="G19" s="42" t="s">
        <v>212</v>
      </c>
      <c r="H19" s="81" t="s">
        <v>213</v>
      </c>
      <c r="I19" s="58">
        <v>233</v>
      </c>
    </row>
    <row r="20" spans="1:9" ht="30" customHeight="1">
      <c r="A20" s="99">
        <v>14</v>
      </c>
      <c r="B20" s="42" t="s">
        <v>222</v>
      </c>
      <c r="C20" s="81" t="s">
        <v>228</v>
      </c>
      <c r="D20" s="58">
        <v>153</v>
      </c>
      <c r="E20" s="106"/>
      <c r="F20" s="95">
        <v>14</v>
      </c>
      <c r="G20" s="42" t="s">
        <v>214</v>
      </c>
      <c r="H20" s="56" t="s">
        <v>200</v>
      </c>
      <c r="I20" s="58">
        <v>64</v>
      </c>
    </row>
    <row r="21" spans="1:9" ht="30" customHeight="1">
      <c r="A21" s="99">
        <v>15</v>
      </c>
      <c r="B21" s="42" t="s">
        <v>224</v>
      </c>
      <c r="C21" s="81" t="s">
        <v>228</v>
      </c>
      <c r="D21" s="58">
        <v>29</v>
      </c>
      <c r="E21" s="106"/>
      <c r="F21" s="95">
        <v>15</v>
      </c>
      <c r="G21" s="42" t="s">
        <v>8</v>
      </c>
      <c r="H21" s="56" t="s">
        <v>215</v>
      </c>
      <c r="I21" s="58">
        <v>539</v>
      </c>
    </row>
    <row r="22" spans="2:9" ht="45" customHeight="1">
      <c r="B22" s="138" t="s">
        <v>225</v>
      </c>
      <c r="C22" s="137"/>
      <c r="D22" s="37">
        <f>SUM(D7:D21)</f>
        <v>4510</v>
      </c>
      <c r="E22" s="106"/>
      <c r="F22" s="95">
        <v>16</v>
      </c>
      <c r="G22" s="42" t="s">
        <v>217</v>
      </c>
      <c r="H22" s="56" t="s">
        <v>218</v>
      </c>
      <c r="I22" s="58">
        <v>1</v>
      </c>
    </row>
    <row r="23" spans="1:9" ht="28.5" customHeight="1">
      <c r="A23" s="139" t="s">
        <v>162</v>
      </c>
      <c r="B23" s="139"/>
      <c r="C23" s="139"/>
      <c r="D23" s="139"/>
      <c r="E23" s="106"/>
      <c r="F23" s="95">
        <v>17</v>
      </c>
      <c r="G23" s="120" t="s">
        <v>21</v>
      </c>
      <c r="H23" s="121" t="s">
        <v>235</v>
      </c>
      <c r="I23" s="122">
        <v>127</v>
      </c>
    </row>
    <row r="24" spans="2:9" ht="18.75">
      <c r="B24" s="105"/>
      <c r="C24" s="105"/>
      <c r="D24" s="105"/>
      <c r="E24" s="106"/>
      <c r="F24" s="106"/>
      <c r="G24" s="145" t="s">
        <v>166</v>
      </c>
      <c r="H24" s="146"/>
      <c r="I24" s="107">
        <f>SUM(I7:I23)</f>
        <v>2197</v>
      </c>
    </row>
    <row r="25" spans="2:9" ht="18.75">
      <c r="B25" s="105"/>
      <c r="C25" s="105"/>
      <c r="D25" s="105"/>
      <c r="E25" s="106"/>
      <c r="F25" s="106"/>
      <c r="G25" s="105"/>
      <c r="H25" s="105"/>
      <c r="I25" s="105"/>
    </row>
    <row r="26" spans="2:9" ht="15">
      <c r="B26" s="106"/>
      <c r="C26" s="106"/>
      <c r="D26" s="106"/>
      <c r="E26" s="106"/>
      <c r="F26" s="106"/>
      <c r="G26" s="106"/>
      <c r="H26" s="106"/>
      <c r="I26" s="106"/>
    </row>
    <row r="27" ht="24.75" customHeight="1"/>
    <row r="28" spans="1:3" ht="15">
      <c r="A28" s="54"/>
      <c r="B28" s="54"/>
      <c r="C28" s="54"/>
    </row>
    <row r="29" spans="1:9" ht="18.75">
      <c r="A29" s="149" t="s">
        <v>174</v>
      </c>
      <c r="B29" s="150"/>
      <c r="C29" s="150"/>
      <c r="D29" s="150"/>
      <c r="F29" s="145" t="s">
        <v>196</v>
      </c>
      <c r="G29" s="151"/>
      <c r="H29" s="151"/>
      <c r="I29" s="151"/>
    </row>
    <row r="30" spans="1:9" s="67" customFormat="1" ht="21" customHeight="1">
      <c r="A30" s="94"/>
      <c r="B30" s="94" t="s">
        <v>82</v>
      </c>
      <c r="C30" s="97" t="s">
        <v>147</v>
      </c>
      <c r="D30" s="94" t="s">
        <v>198</v>
      </c>
      <c r="F30" s="89"/>
      <c r="G30" s="96" t="s">
        <v>82</v>
      </c>
      <c r="H30" s="77" t="s">
        <v>147</v>
      </c>
      <c r="I30" s="96" t="s">
        <v>198</v>
      </c>
    </row>
    <row r="31" spans="1:9" ht="30">
      <c r="A31" s="99">
        <v>1</v>
      </c>
      <c r="B31" s="39" t="s">
        <v>57</v>
      </c>
      <c r="C31" s="56" t="s">
        <v>183</v>
      </c>
      <c r="D31" s="14">
        <v>27</v>
      </c>
      <c r="F31" s="95">
        <v>1</v>
      </c>
      <c r="G31" s="92" t="s">
        <v>192</v>
      </c>
      <c r="H31" s="90">
        <v>40389</v>
      </c>
      <c r="I31" s="14">
        <v>48</v>
      </c>
    </row>
    <row r="32" spans="1:9" ht="30">
      <c r="A32" s="99">
        <v>2</v>
      </c>
      <c r="B32" s="39" t="s">
        <v>11</v>
      </c>
      <c r="C32" s="56" t="s">
        <v>183</v>
      </c>
      <c r="D32" s="14">
        <v>120</v>
      </c>
      <c r="F32" s="95">
        <v>2</v>
      </c>
      <c r="G32" s="87" t="s">
        <v>62</v>
      </c>
      <c r="H32" s="93">
        <v>40428</v>
      </c>
      <c r="I32" s="14">
        <v>60</v>
      </c>
    </row>
    <row r="33" spans="1:9" ht="30">
      <c r="A33" s="99">
        <v>3</v>
      </c>
      <c r="B33" s="39" t="s">
        <v>10</v>
      </c>
      <c r="C33" s="56" t="s">
        <v>183</v>
      </c>
      <c r="D33" s="14">
        <v>1293</v>
      </c>
      <c r="F33" s="95">
        <v>3</v>
      </c>
      <c r="G33" s="87" t="s">
        <v>2</v>
      </c>
      <c r="H33" s="93">
        <v>40434</v>
      </c>
      <c r="I33" s="14">
        <v>124</v>
      </c>
    </row>
    <row r="34" spans="1:9" ht="30">
      <c r="A34" s="99">
        <v>4</v>
      </c>
      <c r="B34" s="39" t="s">
        <v>63</v>
      </c>
      <c r="C34" s="56" t="s">
        <v>183</v>
      </c>
      <c r="D34" s="14">
        <v>119</v>
      </c>
      <c r="F34" s="95">
        <v>4</v>
      </c>
      <c r="G34" s="42" t="s">
        <v>205</v>
      </c>
      <c r="H34" s="60" t="s">
        <v>204</v>
      </c>
      <c r="I34" s="14">
        <v>25</v>
      </c>
    </row>
    <row r="35" spans="1:9" ht="33.75" customHeight="1">
      <c r="A35" s="99">
        <v>5</v>
      </c>
      <c r="B35" s="39" t="s">
        <v>181</v>
      </c>
      <c r="C35" s="56" t="s">
        <v>183</v>
      </c>
      <c r="D35" s="14">
        <v>11</v>
      </c>
      <c r="F35" s="95">
        <v>5</v>
      </c>
      <c r="G35" s="42" t="s">
        <v>206</v>
      </c>
      <c r="H35" s="56" t="s">
        <v>207</v>
      </c>
      <c r="I35" s="58">
        <v>28</v>
      </c>
    </row>
    <row r="36" spans="1:9" ht="30">
      <c r="A36" s="99">
        <v>6</v>
      </c>
      <c r="B36" s="87" t="s">
        <v>186</v>
      </c>
      <c r="C36" s="124" t="s">
        <v>185</v>
      </c>
      <c r="D36" s="58">
        <v>3</v>
      </c>
      <c r="F36" s="95">
        <v>6</v>
      </c>
      <c r="G36" s="42" t="s">
        <v>208</v>
      </c>
      <c r="H36" s="56" t="s">
        <v>209</v>
      </c>
      <c r="I36" s="58">
        <v>176</v>
      </c>
    </row>
    <row r="37" spans="1:9" ht="36" customHeight="1">
      <c r="A37" s="99">
        <v>7</v>
      </c>
      <c r="B37" s="87" t="s">
        <v>12</v>
      </c>
      <c r="C37" s="81" t="s">
        <v>228</v>
      </c>
      <c r="D37" s="58">
        <v>66</v>
      </c>
      <c r="F37" s="95">
        <v>7</v>
      </c>
      <c r="G37" s="42" t="s">
        <v>70</v>
      </c>
      <c r="H37" s="56" t="s">
        <v>210</v>
      </c>
      <c r="I37" s="58">
        <v>415</v>
      </c>
    </row>
    <row r="38" spans="1:9" ht="30">
      <c r="A38" s="99">
        <v>8</v>
      </c>
      <c r="B38" s="42" t="s">
        <v>121</v>
      </c>
      <c r="C38" s="81" t="s">
        <v>240</v>
      </c>
      <c r="D38" s="58">
        <v>30</v>
      </c>
      <c r="F38" s="95">
        <v>8</v>
      </c>
      <c r="G38" s="120" t="s">
        <v>21</v>
      </c>
      <c r="H38" s="121" t="s">
        <v>235</v>
      </c>
      <c r="I38" s="122">
        <v>127</v>
      </c>
    </row>
    <row r="39" spans="1:9" ht="22.5" customHeight="1">
      <c r="A39" s="99">
        <v>9</v>
      </c>
      <c r="B39" s="42" t="s">
        <v>212</v>
      </c>
      <c r="C39" s="81" t="s">
        <v>228</v>
      </c>
      <c r="D39" s="58">
        <v>233</v>
      </c>
      <c r="G39" s="147" t="s">
        <v>236</v>
      </c>
      <c r="H39" s="148"/>
      <c r="I39" s="91">
        <f>SUM(I31:I38)</f>
        <v>1003</v>
      </c>
    </row>
    <row r="40" spans="1:4" ht="22.5" customHeight="1">
      <c r="A40" s="99">
        <v>10</v>
      </c>
      <c r="B40" s="42" t="s">
        <v>214</v>
      </c>
      <c r="C40" s="81" t="s">
        <v>228</v>
      </c>
      <c r="D40" s="58">
        <v>64</v>
      </c>
    </row>
    <row r="41" spans="1:4" ht="30">
      <c r="A41" s="99">
        <v>11</v>
      </c>
      <c r="B41" s="113" t="s">
        <v>219</v>
      </c>
      <c r="C41" s="81" t="s">
        <v>228</v>
      </c>
      <c r="D41" s="114">
        <v>564</v>
      </c>
    </row>
    <row r="42" spans="1:4" ht="26.25" customHeight="1">
      <c r="A42" s="99">
        <v>12</v>
      </c>
      <c r="B42" s="113" t="s">
        <v>4</v>
      </c>
      <c r="C42" s="81" t="s">
        <v>228</v>
      </c>
      <c r="D42" s="13">
        <v>59</v>
      </c>
    </row>
    <row r="43" spans="1:4" ht="26.25" customHeight="1">
      <c r="A43" s="99">
        <v>13</v>
      </c>
      <c r="B43" s="113" t="s">
        <v>124</v>
      </c>
      <c r="C43" s="81" t="s">
        <v>228</v>
      </c>
      <c r="D43" s="13">
        <v>35</v>
      </c>
    </row>
    <row r="44" spans="1:4" ht="29.25" customHeight="1">
      <c r="A44" s="99">
        <v>14</v>
      </c>
      <c r="B44" s="113" t="s">
        <v>197</v>
      </c>
      <c r="C44" s="81" t="s">
        <v>228</v>
      </c>
      <c r="D44" s="118">
        <v>150</v>
      </c>
    </row>
    <row r="45" spans="1:4" ht="29.25" customHeight="1">
      <c r="A45" s="99">
        <v>15</v>
      </c>
      <c r="B45" s="113" t="s">
        <v>223</v>
      </c>
      <c r="C45" s="81" t="s">
        <v>228</v>
      </c>
      <c r="D45" s="118">
        <v>51</v>
      </c>
    </row>
    <row r="46" spans="1:4" ht="29.25" customHeight="1">
      <c r="A46" s="99">
        <v>16</v>
      </c>
      <c r="B46" s="113" t="s">
        <v>203</v>
      </c>
      <c r="C46" s="81" t="s">
        <v>228</v>
      </c>
      <c r="D46" s="118">
        <v>205</v>
      </c>
    </row>
    <row r="47" spans="1:4" ht="27" customHeight="1">
      <c r="A47" s="99">
        <v>17</v>
      </c>
      <c r="B47" s="42" t="s">
        <v>224</v>
      </c>
      <c r="C47" s="81" t="s">
        <v>228</v>
      </c>
      <c r="D47" s="58">
        <v>29</v>
      </c>
    </row>
    <row r="48" spans="1:4" ht="30.75" customHeight="1">
      <c r="A48" s="99">
        <v>18</v>
      </c>
      <c r="B48" s="42" t="s">
        <v>227</v>
      </c>
      <c r="C48" s="81" t="s">
        <v>228</v>
      </c>
      <c r="D48" s="58">
        <v>721</v>
      </c>
    </row>
    <row r="49" spans="1:4" ht="30.75" customHeight="1">
      <c r="A49" s="99">
        <v>19</v>
      </c>
      <c r="B49" s="42" t="s">
        <v>9</v>
      </c>
      <c r="C49" s="81" t="s">
        <v>228</v>
      </c>
      <c r="D49" s="58">
        <v>179</v>
      </c>
    </row>
    <row r="50" spans="1:4" ht="39" customHeight="1">
      <c r="A50" s="99">
        <v>20</v>
      </c>
      <c r="B50" s="42" t="s">
        <v>230</v>
      </c>
      <c r="C50" s="81" t="s">
        <v>228</v>
      </c>
      <c r="D50" s="119" t="s">
        <v>231</v>
      </c>
    </row>
    <row r="51" spans="1:4" ht="30.75" customHeight="1">
      <c r="A51" s="99">
        <v>21</v>
      </c>
      <c r="B51" s="42" t="s">
        <v>173</v>
      </c>
      <c r="C51" s="81" t="s">
        <v>228</v>
      </c>
      <c r="D51" s="119" t="s">
        <v>229</v>
      </c>
    </row>
    <row r="52" spans="1:4" ht="30.75" customHeight="1">
      <c r="A52" s="99">
        <v>22</v>
      </c>
      <c r="B52" s="42" t="s">
        <v>172</v>
      </c>
      <c r="C52" s="81" t="s">
        <v>228</v>
      </c>
      <c r="D52" s="119" t="s">
        <v>229</v>
      </c>
    </row>
    <row r="53" spans="1:4" ht="30.75" customHeight="1">
      <c r="A53" s="99">
        <v>23</v>
      </c>
      <c r="B53" s="42" t="s">
        <v>171</v>
      </c>
      <c r="C53" s="81" t="s">
        <v>228</v>
      </c>
      <c r="D53" s="119" t="s">
        <v>229</v>
      </c>
    </row>
    <row r="54" spans="2:4" ht="18.75">
      <c r="B54" s="138" t="s">
        <v>233</v>
      </c>
      <c r="C54" s="140"/>
      <c r="D54" s="103">
        <f>SUM(D31:D53)</f>
        <v>3959</v>
      </c>
    </row>
    <row r="59" spans="1:4" ht="18.75">
      <c r="A59" s="149" t="s">
        <v>174</v>
      </c>
      <c r="B59" s="150"/>
      <c r="C59" s="150"/>
      <c r="D59" s="150"/>
    </row>
    <row r="60" spans="1:4" s="67" customFormat="1" ht="21" customHeight="1">
      <c r="A60" s="94"/>
      <c r="B60" s="94" t="s">
        <v>82</v>
      </c>
      <c r="C60" s="97" t="s">
        <v>184</v>
      </c>
      <c r="D60" s="94" t="s">
        <v>198</v>
      </c>
    </row>
    <row r="61" spans="1:5" ht="30.75" customHeight="1">
      <c r="A61" s="99">
        <v>1</v>
      </c>
      <c r="B61" s="39" t="s">
        <v>75</v>
      </c>
      <c r="C61" s="56" t="s">
        <v>183</v>
      </c>
      <c r="D61" s="14">
        <v>731</v>
      </c>
      <c r="E61">
        <f>SUM(D61:D62)</f>
        <v>742</v>
      </c>
    </row>
    <row r="62" spans="1:4" ht="30.75" customHeight="1">
      <c r="A62" s="99">
        <v>2</v>
      </c>
      <c r="B62" s="39" t="s">
        <v>181</v>
      </c>
      <c r="C62" s="56" t="s">
        <v>183</v>
      </c>
      <c r="D62" s="14">
        <v>11</v>
      </c>
    </row>
    <row r="63" spans="1:4" ht="30.75" customHeight="1">
      <c r="A63" s="99">
        <v>3</v>
      </c>
      <c r="B63" s="87" t="s">
        <v>186</v>
      </c>
      <c r="C63" s="124" t="s">
        <v>185</v>
      </c>
      <c r="D63" s="58">
        <v>3</v>
      </c>
    </row>
    <row r="64" spans="1:4" ht="30.75" customHeight="1">
      <c r="A64" s="99">
        <v>4</v>
      </c>
      <c r="B64" s="87" t="s">
        <v>4</v>
      </c>
      <c r="C64" s="81" t="s">
        <v>228</v>
      </c>
      <c r="D64" s="13">
        <v>54</v>
      </c>
    </row>
    <row r="65" spans="1:4" ht="30.75" customHeight="1">
      <c r="A65" s="99">
        <v>5</v>
      </c>
      <c r="B65" s="87" t="s">
        <v>12</v>
      </c>
      <c r="C65" s="81" t="s">
        <v>228</v>
      </c>
      <c r="D65" s="13">
        <v>66</v>
      </c>
    </row>
    <row r="66" spans="1:4" ht="30.75" customHeight="1">
      <c r="A66" s="99">
        <v>6</v>
      </c>
      <c r="B66" s="87" t="s">
        <v>51</v>
      </c>
      <c r="C66" s="81" t="s">
        <v>228</v>
      </c>
      <c r="D66" s="13">
        <v>28</v>
      </c>
    </row>
    <row r="67" spans="1:4" ht="30.75" customHeight="1">
      <c r="A67" s="99">
        <v>7</v>
      </c>
      <c r="B67" s="87" t="s">
        <v>37</v>
      </c>
      <c r="C67" s="81" t="s">
        <v>228</v>
      </c>
      <c r="D67" s="14">
        <v>48</v>
      </c>
    </row>
    <row r="68" spans="1:4" ht="30.75" customHeight="1">
      <c r="A68" s="99">
        <v>8</v>
      </c>
      <c r="B68" s="87" t="s">
        <v>73</v>
      </c>
      <c r="C68" s="81" t="s">
        <v>228</v>
      </c>
      <c r="D68" s="14">
        <v>450</v>
      </c>
    </row>
    <row r="69" spans="1:6" ht="30.75" customHeight="1">
      <c r="A69" s="99">
        <v>9</v>
      </c>
      <c r="B69" s="42" t="s">
        <v>62</v>
      </c>
      <c r="C69" s="81" t="s">
        <v>228</v>
      </c>
      <c r="D69" s="14">
        <v>60</v>
      </c>
      <c r="F69" s="109"/>
    </row>
    <row r="70" spans="1:6" ht="30.75" customHeight="1">
      <c r="A70" s="99">
        <v>10</v>
      </c>
      <c r="B70" s="42" t="s">
        <v>2</v>
      </c>
      <c r="C70" s="81" t="s">
        <v>228</v>
      </c>
      <c r="D70" s="14">
        <v>117</v>
      </c>
      <c r="F70" s="110"/>
    </row>
    <row r="71" spans="1:6" ht="30.75" customHeight="1">
      <c r="A71" s="99">
        <v>11</v>
      </c>
      <c r="B71" s="42" t="s">
        <v>197</v>
      </c>
      <c r="C71" s="124" t="s">
        <v>185</v>
      </c>
      <c r="D71" s="14">
        <v>145</v>
      </c>
      <c r="F71" s="111"/>
    </row>
    <row r="72" spans="1:4" ht="30.75" customHeight="1">
      <c r="A72" s="99">
        <v>12</v>
      </c>
      <c r="B72" s="42" t="s">
        <v>121</v>
      </c>
      <c r="C72" s="81" t="s">
        <v>241</v>
      </c>
      <c r="D72" s="14">
        <v>30</v>
      </c>
    </row>
    <row r="73" spans="1:4" ht="30.75" customHeight="1">
      <c r="A73" s="99">
        <v>13</v>
      </c>
      <c r="B73" s="42" t="s">
        <v>201</v>
      </c>
      <c r="C73" s="81" t="s">
        <v>228</v>
      </c>
      <c r="D73" s="14">
        <v>142</v>
      </c>
    </row>
    <row r="74" spans="1:4" ht="30.75" customHeight="1">
      <c r="A74" s="99">
        <v>14</v>
      </c>
      <c r="B74" s="42" t="s">
        <v>11</v>
      </c>
      <c r="C74" s="81" t="s">
        <v>228</v>
      </c>
      <c r="D74" s="14">
        <v>154</v>
      </c>
    </row>
    <row r="75" spans="1:4" ht="30.75" customHeight="1">
      <c r="A75" s="99">
        <v>15</v>
      </c>
      <c r="B75" s="42" t="s">
        <v>202</v>
      </c>
      <c r="C75" s="81" t="s">
        <v>228</v>
      </c>
      <c r="D75" s="14">
        <v>119</v>
      </c>
    </row>
    <row r="76" spans="1:4" ht="30.75" customHeight="1">
      <c r="A76" s="99">
        <v>16</v>
      </c>
      <c r="B76" s="42" t="s">
        <v>206</v>
      </c>
      <c r="C76" s="81" t="s">
        <v>228</v>
      </c>
      <c r="D76" s="14">
        <v>28</v>
      </c>
    </row>
    <row r="77" spans="1:4" ht="30.75" customHeight="1">
      <c r="A77" s="99">
        <v>17</v>
      </c>
      <c r="B77" s="42" t="s">
        <v>208</v>
      </c>
      <c r="C77" s="81" t="s">
        <v>228</v>
      </c>
      <c r="D77" s="14">
        <v>175</v>
      </c>
    </row>
    <row r="78" spans="1:4" ht="37.5" customHeight="1">
      <c r="A78" s="99">
        <v>18</v>
      </c>
      <c r="B78" s="42" t="s">
        <v>70</v>
      </c>
      <c r="C78" s="81" t="s">
        <v>228</v>
      </c>
      <c r="D78" s="14">
        <v>414</v>
      </c>
    </row>
    <row r="79" spans="1:4" ht="37.5" customHeight="1">
      <c r="A79" s="99">
        <v>19</v>
      </c>
      <c r="B79" s="42" t="s">
        <v>211</v>
      </c>
      <c r="C79" s="81" t="s">
        <v>228</v>
      </c>
      <c r="D79" s="14">
        <v>3</v>
      </c>
    </row>
    <row r="80" spans="1:4" ht="37.5" customHeight="1">
      <c r="A80" s="99">
        <v>20</v>
      </c>
      <c r="B80" s="42" t="s">
        <v>214</v>
      </c>
      <c r="C80" s="81" t="s">
        <v>228</v>
      </c>
      <c r="D80" s="58">
        <v>64</v>
      </c>
    </row>
    <row r="81" spans="1:4" ht="37.5" customHeight="1">
      <c r="A81" s="99">
        <v>21</v>
      </c>
      <c r="B81" s="42" t="s">
        <v>216</v>
      </c>
      <c r="C81" s="81" t="s">
        <v>228</v>
      </c>
      <c r="D81" s="58">
        <v>99</v>
      </c>
    </row>
    <row r="82" spans="1:4" ht="37.5" customHeight="1">
      <c r="A82" s="99">
        <v>22</v>
      </c>
      <c r="B82" s="42" t="s">
        <v>8</v>
      </c>
      <c r="C82" s="124" t="s">
        <v>185</v>
      </c>
      <c r="D82" s="58">
        <v>486</v>
      </c>
    </row>
    <row r="83" spans="1:4" ht="37.5" customHeight="1">
      <c r="A83" s="99">
        <v>23</v>
      </c>
      <c r="B83" s="42" t="s">
        <v>124</v>
      </c>
      <c r="C83" s="81" t="s">
        <v>228</v>
      </c>
      <c r="D83" s="58">
        <v>35</v>
      </c>
    </row>
    <row r="84" spans="1:4" ht="37.5" customHeight="1">
      <c r="A84" s="99">
        <v>24</v>
      </c>
      <c r="B84" s="42" t="s">
        <v>193</v>
      </c>
      <c r="C84" s="81" t="s">
        <v>228</v>
      </c>
      <c r="D84" s="13">
        <v>50</v>
      </c>
    </row>
    <row r="85" spans="1:4" ht="37.5" customHeight="1">
      <c r="A85" s="99">
        <v>25</v>
      </c>
      <c r="B85" s="42" t="s">
        <v>203</v>
      </c>
      <c r="C85" s="81" t="s">
        <v>228</v>
      </c>
      <c r="D85" s="13">
        <v>205</v>
      </c>
    </row>
    <row r="86" spans="1:4" ht="27.75" customHeight="1">
      <c r="A86" s="99">
        <v>26</v>
      </c>
      <c r="B86" s="42" t="s">
        <v>224</v>
      </c>
      <c r="C86" s="81" t="s">
        <v>228</v>
      </c>
      <c r="D86" s="58">
        <v>29</v>
      </c>
    </row>
    <row r="87" spans="1:4" ht="27.75" customHeight="1">
      <c r="A87" s="99">
        <v>27</v>
      </c>
      <c r="B87" s="42" t="s">
        <v>9</v>
      </c>
      <c r="C87" s="81" t="s">
        <v>228</v>
      </c>
      <c r="D87" s="58">
        <v>179</v>
      </c>
    </row>
    <row r="88" spans="1:4" ht="27.75" customHeight="1">
      <c r="A88" s="99">
        <v>28</v>
      </c>
      <c r="B88" s="42" t="s">
        <v>230</v>
      </c>
      <c r="C88" s="81" t="s">
        <v>228</v>
      </c>
      <c r="D88" s="119" t="s">
        <v>231</v>
      </c>
    </row>
    <row r="89" spans="1:4" ht="27.75" customHeight="1">
      <c r="A89" s="99">
        <v>29</v>
      </c>
      <c r="B89" s="42" t="s">
        <v>232</v>
      </c>
      <c r="C89" s="81" t="s">
        <v>228</v>
      </c>
      <c r="D89" s="58">
        <v>25</v>
      </c>
    </row>
    <row r="90" spans="1:4" ht="27.75" customHeight="1">
      <c r="A90" s="99">
        <v>30</v>
      </c>
      <c r="B90" s="113" t="s">
        <v>234</v>
      </c>
      <c r="C90" s="81" t="s">
        <v>228</v>
      </c>
      <c r="D90" s="114">
        <v>189</v>
      </c>
    </row>
    <row r="91" spans="1:4" ht="27.75" customHeight="1">
      <c r="A91" s="112">
        <v>31</v>
      </c>
      <c r="B91" s="113" t="s">
        <v>149</v>
      </c>
      <c r="C91" s="123" t="s">
        <v>185</v>
      </c>
      <c r="D91" s="114">
        <v>32</v>
      </c>
    </row>
    <row r="92" spans="2:4" ht="18.75">
      <c r="B92" s="138" t="s">
        <v>237</v>
      </c>
      <c r="C92" s="140"/>
      <c r="D92" s="103">
        <f>SUM(D61:D91)</f>
        <v>4171</v>
      </c>
    </row>
    <row r="95" ht="25.5" customHeight="1"/>
    <row r="96" ht="25.5" customHeight="1"/>
    <row r="97" ht="25.5" customHeight="1"/>
  </sheetData>
  <sheetProtection/>
  <mergeCells count="11">
    <mergeCell ref="A59:D59"/>
    <mergeCell ref="B22:C22"/>
    <mergeCell ref="A23:D23"/>
    <mergeCell ref="B54:C54"/>
    <mergeCell ref="A5:D5"/>
    <mergeCell ref="B92:C92"/>
    <mergeCell ref="F5:I5"/>
    <mergeCell ref="G24:H24"/>
    <mergeCell ref="G39:H39"/>
    <mergeCell ref="A29:D29"/>
    <mergeCell ref="F29:I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26" max="8" man="1"/>
    <brk id="5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2:D48"/>
  <sheetViews>
    <sheetView zoomScalePageLayoutView="0" workbookViewId="0" topLeftCell="A1">
      <selection activeCell="H16" sqref="H16"/>
    </sheetView>
  </sheetViews>
  <sheetFormatPr defaultColWidth="11.421875" defaultRowHeight="15"/>
  <cols>
    <col min="1" max="1" width="2.00390625" style="0" bestFit="1" customWidth="1"/>
    <col min="2" max="3" width="24.8515625" style="0" customWidth="1"/>
  </cols>
  <sheetData>
    <row r="2" spans="2:3" ht="15">
      <c r="B2" t="s">
        <v>238</v>
      </c>
      <c r="C2" s="125"/>
    </row>
    <row r="6" spans="1:4" ht="18.75">
      <c r="A6" s="141" t="s">
        <v>174</v>
      </c>
      <c r="B6" s="142"/>
      <c r="C6" s="142"/>
      <c r="D6" s="142"/>
    </row>
    <row r="7" spans="1:4" ht="15">
      <c r="A7" s="36"/>
      <c r="B7" s="94" t="s">
        <v>82</v>
      </c>
      <c r="C7" s="97" t="s">
        <v>101</v>
      </c>
      <c r="D7" s="94" t="s">
        <v>198</v>
      </c>
    </row>
    <row r="8" spans="1:4" ht="15">
      <c r="A8" s="99">
        <v>1</v>
      </c>
      <c r="B8" s="127" t="s">
        <v>23</v>
      </c>
      <c r="C8" s="13"/>
      <c r="D8" s="14">
        <v>140</v>
      </c>
    </row>
    <row r="23" spans="1:4" ht="18.75">
      <c r="A23" s="149" t="s">
        <v>174</v>
      </c>
      <c r="B23" s="150"/>
      <c r="C23" s="150"/>
      <c r="D23" s="150"/>
    </row>
    <row r="24" spans="1:4" ht="30" customHeight="1">
      <c r="A24" s="94"/>
      <c r="B24" s="94" t="s">
        <v>82</v>
      </c>
      <c r="C24" s="97" t="s">
        <v>147</v>
      </c>
      <c r="D24" s="94" t="s">
        <v>198</v>
      </c>
    </row>
    <row r="25" spans="1:4" ht="30">
      <c r="A25" s="99">
        <v>1</v>
      </c>
      <c r="B25" s="126" t="s">
        <v>239</v>
      </c>
      <c r="C25" s="56" t="s">
        <v>185</v>
      </c>
      <c r="D25" s="14">
        <v>174</v>
      </c>
    </row>
    <row r="26" spans="1:4" ht="15">
      <c r="A26" s="99">
        <v>2</v>
      </c>
      <c r="B26" s="126"/>
      <c r="C26" s="56"/>
      <c r="D26" s="14"/>
    </row>
    <row r="43" spans="1:4" ht="18.75">
      <c r="A43" s="149" t="s">
        <v>174</v>
      </c>
      <c r="B43" s="150"/>
      <c r="C43" s="150"/>
      <c r="D43" s="150"/>
    </row>
    <row r="44" spans="1:4" ht="32.25" customHeight="1">
      <c r="A44" s="94"/>
      <c r="B44" s="94" t="s">
        <v>82</v>
      </c>
      <c r="C44" s="97" t="s">
        <v>184</v>
      </c>
      <c r="D44" s="94" t="s">
        <v>198</v>
      </c>
    </row>
    <row r="45" spans="1:4" ht="15">
      <c r="A45" s="99">
        <v>1</v>
      </c>
      <c r="B45" s="126" t="s">
        <v>21</v>
      </c>
      <c r="C45" s="56" t="s">
        <v>185</v>
      </c>
      <c r="D45" s="14">
        <v>176</v>
      </c>
    </row>
    <row r="46" spans="1:4" ht="15">
      <c r="A46" s="99">
        <v>2</v>
      </c>
      <c r="B46" s="126" t="s">
        <v>23</v>
      </c>
      <c r="C46" s="56" t="s">
        <v>185</v>
      </c>
      <c r="D46" s="14">
        <v>140</v>
      </c>
    </row>
    <row r="47" spans="1:4" ht="30">
      <c r="A47" s="99">
        <v>3</v>
      </c>
      <c r="B47" s="126" t="s">
        <v>10</v>
      </c>
      <c r="C47" s="56" t="s">
        <v>185</v>
      </c>
      <c r="D47" s="14">
        <v>1159</v>
      </c>
    </row>
    <row r="48" spans="1:4" ht="15">
      <c r="A48" s="131">
        <v>4</v>
      </c>
      <c r="B48" s="129" t="s">
        <v>27</v>
      </c>
      <c r="C48" s="56" t="s">
        <v>185</v>
      </c>
      <c r="D48" s="130">
        <v>184</v>
      </c>
    </row>
  </sheetData>
  <sheetProtection/>
  <mergeCells count="3">
    <mergeCell ref="A6:D6"/>
    <mergeCell ref="A23:D23"/>
    <mergeCell ref="A43:D4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90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G8" sqref="G8"/>
    </sheetView>
  </sheetViews>
  <sheetFormatPr defaultColWidth="11.421875" defaultRowHeight="15"/>
  <cols>
    <col min="1" max="1" width="5.7109375" style="0" customWidth="1"/>
    <col min="2" max="2" width="20.57421875" style="0" customWidth="1"/>
    <col min="3" max="3" width="26.00390625" style="0" customWidth="1"/>
    <col min="4" max="4" width="15.421875" style="0" bestFit="1" customWidth="1"/>
    <col min="5" max="5" width="15.421875" style="0" customWidth="1"/>
    <col min="6" max="6" width="14.28125" style="0" customWidth="1"/>
    <col min="7" max="7" width="29.57421875" style="0" customWidth="1"/>
    <col min="8" max="8" width="15.421875" style="67" bestFit="1" customWidth="1"/>
    <col min="9" max="9" width="14.140625" style="67" customWidth="1"/>
    <col min="10" max="10" width="22.8515625" style="0" customWidth="1"/>
    <col min="11" max="11" width="15.421875" style="0" bestFit="1" customWidth="1"/>
    <col min="12" max="12" width="12.7109375" style="0" customWidth="1"/>
  </cols>
  <sheetData>
    <row r="1" spans="1:12" ht="23.25" customHeight="1">
      <c r="A1" s="152" t="s">
        <v>178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83"/>
    </row>
    <row r="2" spans="1:12" ht="45">
      <c r="A2" s="80" t="s">
        <v>179</v>
      </c>
      <c r="B2" s="80" t="s">
        <v>82</v>
      </c>
      <c r="C2" s="74" t="s">
        <v>101</v>
      </c>
      <c r="D2" s="75" t="s">
        <v>86</v>
      </c>
      <c r="E2" s="75" t="s">
        <v>191</v>
      </c>
      <c r="F2" s="75">
        <v>2010</v>
      </c>
      <c r="G2" s="76" t="s">
        <v>81</v>
      </c>
      <c r="H2" s="77" t="s">
        <v>86</v>
      </c>
      <c r="I2" s="77">
        <v>2010</v>
      </c>
      <c r="J2" s="78" t="s">
        <v>182</v>
      </c>
      <c r="K2" s="79" t="s">
        <v>86</v>
      </c>
      <c r="L2" s="79">
        <v>2010</v>
      </c>
    </row>
    <row r="3" spans="1:12" ht="48" customHeight="1">
      <c r="A3" s="59">
        <v>2008</v>
      </c>
      <c r="B3" s="39" t="s">
        <v>38</v>
      </c>
      <c r="C3" s="13" t="s">
        <v>104</v>
      </c>
      <c r="D3" s="14">
        <v>28</v>
      </c>
      <c r="E3" s="14"/>
      <c r="F3" s="73" t="s">
        <v>188</v>
      </c>
      <c r="G3" s="13" t="s">
        <v>104</v>
      </c>
      <c r="H3" s="14">
        <v>28</v>
      </c>
      <c r="I3" s="73" t="s">
        <v>188</v>
      </c>
      <c r="J3" s="116" t="s">
        <v>228</v>
      </c>
      <c r="K3" s="23">
        <v>28</v>
      </c>
      <c r="L3" s="73" t="s">
        <v>188</v>
      </c>
    </row>
    <row r="4" spans="1:12" ht="48" customHeight="1">
      <c r="A4" s="59">
        <v>2008</v>
      </c>
      <c r="B4" s="39" t="s">
        <v>73</v>
      </c>
      <c r="C4" s="13" t="s">
        <v>103</v>
      </c>
      <c r="D4" s="14">
        <v>427</v>
      </c>
      <c r="E4" s="14"/>
      <c r="F4" s="73" t="s">
        <v>188</v>
      </c>
      <c r="G4" s="13" t="s">
        <v>84</v>
      </c>
      <c r="H4" s="14">
        <v>420</v>
      </c>
      <c r="I4" s="73" t="s">
        <v>188</v>
      </c>
      <c r="J4" s="116" t="s">
        <v>228</v>
      </c>
      <c r="K4" s="70">
        <v>450</v>
      </c>
      <c r="L4" s="82" t="s">
        <v>188</v>
      </c>
    </row>
    <row r="5" spans="1:12" ht="48" customHeight="1">
      <c r="A5" s="59">
        <v>2008</v>
      </c>
      <c r="B5" s="39" t="s">
        <v>20</v>
      </c>
      <c r="C5" s="13" t="s">
        <v>106</v>
      </c>
      <c r="D5" s="14">
        <v>178</v>
      </c>
      <c r="E5" s="14"/>
      <c r="F5" s="73" t="s">
        <v>188</v>
      </c>
      <c r="G5" s="13"/>
      <c r="H5" s="14"/>
      <c r="I5" s="14"/>
      <c r="J5" s="13"/>
      <c r="K5" s="13"/>
      <c r="L5" s="14"/>
    </row>
    <row r="6" spans="1:12" ht="48" customHeight="1">
      <c r="A6" s="59">
        <v>2008</v>
      </c>
      <c r="B6" s="39" t="s">
        <v>21</v>
      </c>
      <c r="C6" s="13" t="s">
        <v>102</v>
      </c>
      <c r="D6" s="14">
        <v>179</v>
      </c>
      <c r="E6" s="14"/>
      <c r="F6" s="73" t="s">
        <v>188</v>
      </c>
      <c r="G6" s="13" t="s">
        <v>84</v>
      </c>
      <c r="H6" s="14">
        <v>177</v>
      </c>
      <c r="I6" s="73" t="s">
        <v>188</v>
      </c>
      <c r="J6" s="124" t="s">
        <v>185</v>
      </c>
      <c r="K6" s="14">
        <v>176</v>
      </c>
      <c r="L6" s="82" t="s">
        <v>188</v>
      </c>
    </row>
    <row r="7" spans="1:12" ht="48" customHeight="1">
      <c r="A7" s="59">
        <v>2008</v>
      </c>
      <c r="B7" s="39" t="s">
        <v>27</v>
      </c>
      <c r="C7" s="13" t="s">
        <v>105</v>
      </c>
      <c r="D7" s="14">
        <v>198</v>
      </c>
      <c r="E7" s="14"/>
      <c r="F7" s="73" t="s">
        <v>188</v>
      </c>
      <c r="G7" s="13" t="s">
        <v>99</v>
      </c>
      <c r="H7" s="14">
        <v>188</v>
      </c>
      <c r="I7" s="73" t="s">
        <v>188</v>
      </c>
      <c r="J7" s="124" t="s">
        <v>185</v>
      </c>
      <c r="K7" s="14">
        <v>184</v>
      </c>
      <c r="L7" s="82" t="s">
        <v>188</v>
      </c>
    </row>
    <row r="8" spans="1:12" ht="48" customHeight="1">
      <c r="A8" s="59">
        <v>2008</v>
      </c>
      <c r="B8" s="39" t="s">
        <v>28</v>
      </c>
      <c r="C8" s="13" t="s">
        <v>106</v>
      </c>
      <c r="D8" s="14">
        <v>268</v>
      </c>
      <c r="E8" s="14"/>
      <c r="F8" s="73" t="s">
        <v>188</v>
      </c>
      <c r="G8" s="13"/>
      <c r="H8" s="14"/>
      <c r="I8" s="14"/>
      <c r="J8" s="13"/>
      <c r="K8" s="13"/>
      <c r="L8" s="14"/>
    </row>
    <row r="9" spans="1:12" ht="48" customHeight="1">
      <c r="A9" s="59">
        <v>2008</v>
      </c>
      <c r="B9" s="39" t="s">
        <v>40</v>
      </c>
      <c r="C9" s="13" t="s">
        <v>106</v>
      </c>
      <c r="D9" s="14">
        <v>36</v>
      </c>
      <c r="E9" s="14"/>
      <c r="F9" s="73" t="s">
        <v>188</v>
      </c>
      <c r="G9" s="13"/>
      <c r="H9" s="14"/>
      <c r="I9" s="14"/>
      <c r="J9" s="13"/>
      <c r="K9" s="13"/>
      <c r="L9" s="14"/>
    </row>
    <row r="10" spans="1:12" ht="48" customHeight="1">
      <c r="A10" s="59">
        <v>2008</v>
      </c>
      <c r="B10" s="39" t="s">
        <v>41</v>
      </c>
      <c r="C10" s="13" t="s">
        <v>106</v>
      </c>
      <c r="D10" s="14">
        <v>144</v>
      </c>
      <c r="E10" s="14"/>
      <c r="F10" s="73" t="s">
        <v>188</v>
      </c>
      <c r="G10" s="13" t="s">
        <v>95</v>
      </c>
      <c r="H10" s="14">
        <v>155</v>
      </c>
      <c r="I10" s="73" t="s">
        <v>188</v>
      </c>
      <c r="J10" s="116" t="s">
        <v>228</v>
      </c>
      <c r="K10" s="23">
        <v>25</v>
      </c>
      <c r="L10" s="73" t="s">
        <v>188</v>
      </c>
    </row>
    <row r="11" spans="1:12" ht="48" customHeight="1">
      <c r="A11" s="59">
        <v>2008</v>
      </c>
      <c r="B11" s="39" t="s">
        <v>50</v>
      </c>
      <c r="C11" s="13" t="s">
        <v>105</v>
      </c>
      <c r="D11" s="14">
        <v>52</v>
      </c>
      <c r="E11" s="14"/>
      <c r="F11" s="73" t="s">
        <v>188</v>
      </c>
      <c r="G11" s="116" t="s">
        <v>228</v>
      </c>
      <c r="H11" s="23">
        <v>51</v>
      </c>
      <c r="I11" s="73" t="s">
        <v>188</v>
      </c>
      <c r="J11" s="116" t="s">
        <v>228</v>
      </c>
      <c r="K11" s="23">
        <v>50</v>
      </c>
      <c r="L11" s="73" t="s">
        <v>188</v>
      </c>
    </row>
    <row r="12" spans="1:12" ht="48" customHeight="1">
      <c r="A12" s="59">
        <v>2008</v>
      </c>
      <c r="B12" s="39" t="s">
        <v>56</v>
      </c>
      <c r="C12" s="13" t="s">
        <v>106</v>
      </c>
      <c r="D12" s="14">
        <v>178</v>
      </c>
      <c r="E12" s="14"/>
      <c r="F12" s="73" t="s">
        <v>188</v>
      </c>
      <c r="G12" s="13" t="s">
        <v>92</v>
      </c>
      <c r="H12" s="14">
        <v>191</v>
      </c>
      <c r="I12" s="73" t="s">
        <v>188</v>
      </c>
      <c r="J12" s="116" t="s">
        <v>228</v>
      </c>
      <c r="K12" s="23">
        <v>175</v>
      </c>
      <c r="L12" s="73" t="s">
        <v>188</v>
      </c>
    </row>
    <row r="13" spans="1:12" ht="48" customHeight="1">
      <c r="A13" s="59">
        <v>2008</v>
      </c>
      <c r="B13" s="39" t="s">
        <v>58</v>
      </c>
      <c r="C13" s="13" t="s">
        <v>105</v>
      </c>
      <c r="D13" s="14">
        <v>94</v>
      </c>
      <c r="E13" s="14"/>
      <c r="F13" s="73" t="s">
        <v>188</v>
      </c>
      <c r="G13" s="13" t="s">
        <v>99</v>
      </c>
      <c r="H13" s="14">
        <v>95</v>
      </c>
      <c r="I13" s="73" t="s">
        <v>188</v>
      </c>
      <c r="J13" s="116" t="s">
        <v>228</v>
      </c>
      <c r="K13" s="23">
        <v>99</v>
      </c>
      <c r="L13" s="73" t="s">
        <v>188</v>
      </c>
    </row>
    <row r="14" spans="1:12" ht="48" customHeight="1">
      <c r="A14" s="59">
        <v>2008</v>
      </c>
      <c r="B14" s="39" t="s">
        <v>107</v>
      </c>
      <c r="C14" s="13" t="s">
        <v>106</v>
      </c>
      <c r="D14" s="14">
        <v>289</v>
      </c>
      <c r="E14" s="14"/>
      <c r="F14" s="73" t="s">
        <v>188</v>
      </c>
      <c r="G14" s="13"/>
      <c r="H14" s="14"/>
      <c r="I14" s="14"/>
      <c r="J14" s="13"/>
      <c r="K14" s="13"/>
      <c r="L14" s="14"/>
    </row>
    <row r="15" spans="1:12" ht="48" customHeight="1">
      <c r="A15" s="59">
        <v>2008</v>
      </c>
      <c r="B15" s="39" t="s">
        <v>59</v>
      </c>
      <c r="C15" s="13" t="s">
        <v>106</v>
      </c>
      <c r="D15" s="14">
        <v>150</v>
      </c>
      <c r="E15" s="14"/>
      <c r="F15" s="73" t="s">
        <v>188</v>
      </c>
      <c r="G15" s="13" t="s">
        <v>100</v>
      </c>
      <c r="H15" s="14">
        <v>116</v>
      </c>
      <c r="I15" s="73" t="s">
        <v>188</v>
      </c>
      <c r="J15" s="116" t="s">
        <v>228</v>
      </c>
      <c r="K15" s="23">
        <v>142</v>
      </c>
      <c r="L15" s="73" t="s">
        <v>188</v>
      </c>
    </row>
    <row r="16" spans="1:12" ht="48" customHeight="1">
      <c r="A16" s="59">
        <v>2008</v>
      </c>
      <c r="B16" s="39" t="s">
        <v>60</v>
      </c>
      <c r="C16" s="13" t="s">
        <v>106</v>
      </c>
      <c r="D16" s="14">
        <v>91</v>
      </c>
      <c r="E16" s="14"/>
      <c r="F16" s="73" t="s">
        <v>188</v>
      </c>
      <c r="G16" s="13"/>
      <c r="H16" s="14"/>
      <c r="I16" s="14"/>
      <c r="J16" s="13"/>
      <c r="K16" s="13"/>
      <c r="L16" s="14"/>
    </row>
    <row r="17" spans="1:12" ht="48" customHeight="1">
      <c r="A17" s="59">
        <v>2008</v>
      </c>
      <c r="B17" s="39" t="s">
        <v>2</v>
      </c>
      <c r="C17" s="13" t="s">
        <v>105</v>
      </c>
      <c r="D17" s="14">
        <v>179</v>
      </c>
      <c r="E17" s="14"/>
      <c r="F17" s="73" t="s">
        <v>188</v>
      </c>
      <c r="G17" s="13" t="s">
        <v>128</v>
      </c>
      <c r="H17" s="14">
        <v>140</v>
      </c>
      <c r="I17" s="73" t="s">
        <v>188</v>
      </c>
      <c r="J17" s="116" t="s">
        <v>228</v>
      </c>
      <c r="K17" s="23">
        <v>117</v>
      </c>
      <c r="L17" s="73" t="s">
        <v>188</v>
      </c>
    </row>
    <row r="18" spans="1:12" ht="48" customHeight="1">
      <c r="A18" s="59">
        <v>2008</v>
      </c>
      <c r="B18" s="39" t="s">
        <v>62</v>
      </c>
      <c r="C18" s="13" t="s">
        <v>105</v>
      </c>
      <c r="D18" s="14">
        <v>60</v>
      </c>
      <c r="E18" s="14"/>
      <c r="F18" s="73" t="s">
        <v>188</v>
      </c>
      <c r="G18" s="13" t="s">
        <v>105</v>
      </c>
      <c r="H18" s="14">
        <v>60</v>
      </c>
      <c r="I18" s="73" t="s">
        <v>188</v>
      </c>
      <c r="J18" s="116" t="s">
        <v>228</v>
      </c>
      <c r="K18" s="23">
        <v>60</v>
      </c>
      <c r="L18" s="73" t="s">
        <v>188</v>
      </c>
    </row>
    <row r="19" spans="1:12" ht="48" customHeight="1">
      <c r="A19" s="59">
        <v>2008</v>
      </c>
      <c r="B19" s="39" t="s">
        <v>78</v>
      </c>
      <c r="C19" s="13" t="s">
        <v>105</v>
      </c>
      <c r="D19" s="14">
        <v>219</v>
      </c>
      <c r="E19" s="14"/>
      <c r="F19" s="73" t="s">
        <v>188</v>
      </c>
      <c r="G19" s="116" t="s">
        <v>228</v>
      </c>
      <c r="H19" s="23">
        <v>205</v>
      </c>
      <c r="I19" s="73" t="s">
        <v>188</v>
      </c>
      <c r="J19" s="116" t="s">
        <v>228</v>
      </c>
      <c r="K19" s="23">
        <v>205</v>
      </c>
      <c r="L19" s="73" t="s">
        <v>188</v>
      </c>
    </row>
    <row r="20" spans="1:12" ht="48" customHeight="1">
      <c r="A20" s="59">
        <v>2009</v>
      </c>
      <c r="B20" s="39" t="s">
        <v>37</v>
      </c>
      <c r="C20" s="13" t="s">
        <v>109</v>
      </c>
      <c r="D20" s="14">
        <v>52</v>
      </c>
      <c r="E20" s="69" t="s">
        <v>190</v>
      </c>
      <c r="F20" s="73" t="s">
        <v>188</v>
      </c>
      <c r="G20" s="13" t="s">
        <v>109</v>
      </c>
      <c r="H20" s="14">
        <v>52</v>
      </c>
      <c r="I20" s="73" t="s">
        <v>188</v>
      </c>
      <c r="J20" s="116" t="s">
        <v>228</v>
      </c>
      <c r="K20" s="70">
        <v>48</v>
      </c>
      <c r="L20" s="82" t="s">
        <v>188</v>
      </c>
    </row>
    <row r="21" spans="1:12" ht="48" customHeight="1">
      <c r="A21" s="59">
        <v>2009</v>
      </c>
      <c r="B21" s="39" t="s">
        <v>130</v>
      </c>
      <c r="C21" s="13" t="s">
        <v>119</v>
      </c>
      <c r="D21" s="14">
        <v>0</v>
      </c>
      <c r="E21" s="14"/>
      <c r="F21" s="73" t="s">
        <v>188</v>
      </c>
      <c r="G21" s="13"/>
      <c r="H21" s="14"/>
      <c r="I21" s="14"/>
      <c r="J21" s="13"/>
      <c r="K21" s="13"/>
      <c r="L21" s="14"/>
    </row>
    <row r="22" spans="1:12" ht="48" customHeight="1">
      <c r="A22" s="59">
        <v>2009</v>
      </c>
      <c r="B22" s="39" t="s">
        <v>131</v>
      </c>
      <c r="C22" s="13" t="s">
        <v>119</v>
      </c>
      <c r="D22" s="14">
        <v>0</v>
      </c>
      <c r="E22" s="14"/>
      <c r="F22" s="73" t="s">
        <v>188</v>
      </c>
      <c r="G22" s="115" t="s">
        <v>228</v>
      </c>
      <c r="H22" s="115">
        <v>0</v>
      </c>
      <c r="I22" s="82" t="s">
        <v>188</v>
      </c>
      <c r="J22" s="115" t="s">
        <v>228</v>
      </c>
      <c r="K22" s="115">
        <v>0</v>
      </c>
      <c r="L22" s="82" t="s">
        <v>188</v>
      </c>
    </row>
    <row r="23" spans="1:12" ht="48" customHeight="1">
      <c r="A23" s="59">
        <v>2009</v>
      </c>
      <c r="B23" s="39" t="s">
        <v>121</v>
      </c>
      <c r="C23" s="13" t="s">
        <v>119</v>
      </c>
      <c r="D23" s="14">
        <v>28</v>
      </c>
      <c r="E23" s="14"/>
      <c r="F23" s="73" t="s">
        <v>188</v>
      </c>
      <c r="G23" s="123" t="s">
        <v>185</v>
      </c>
      <c r="H23" s="115">
        <v>30</v>
      </c>
      <c r="I23" s="82" t="s">
        <v>188</v>
      </c>
      <c r="J23" s="123" t="s">
        <v>185</v>
      </c>
      <c r="K23" s="115">
        <v>30</v>
      </c>
      <c r="L23" s="82" t="s">
        <v>188</v>
      </c>
    </row>
    <row r="24" spans="1:12" ht="48" customHeight="1">
      <c r="A24" s="59">
        <v>2009</v>
      </c>
      <c r="B24" s="39" t="s">
        <v>36</v>
      </c>
      <c r="C24" s="13" t="s">
        <v>119</v>
      </c>
      <c r="D24" s="14">
        <v>68</v>
      </c>
      <c r="E24" s="14"/>
      <c r="F24" s="73" t="s">
        <v>188</v>
      </c>
      <c r="G24" s="13"/>
      <c r="H24" s="14"/>
      <c r="I24" s="14"/>
      <c r="J24" s="13"/>
      <c r="K24" s="13"/>
      <c r="L24" s="14"/>
    </row>
    <row r="25" spans="1:12" ht="48" customHeight="1">
      <c r="A25" s="59">
        <v>2009</v>
      </c>
      <c r="B25" s="39" t="s">
        <v>19</v>
      </c>
      <c r="C25" s="13" t="s">
        <v>119</v>
      </c>
      <c r="D25" s="14">
        <v>113</v>
      </c>
      <c r="E25" s="14"/>
      <c r="F25" s="73" t="s">
        <v>188</v>
      </c>
      <c r="G25" s="13"/>
      <c r="H25" s="14"/>
      <c r="I25" s="14"/>
      <c r="J25" s="13"/>
      <c r="K25" s="13"/>
      <c r="L25" s="14"/>
    </row>
    <row r="26" spans="1:12" ht="48" customHeight="1">
      <c r="A26" s="59">
        <v>2009</v>
      </c>
      <c r="B26" s="39" t="s">
        <v>134</v>
      </c>
      <c r="C26" s="71" t="s">
        <v>183</v>
      </c>
      <c r="D26" s="56">
        <v>10</v>
      </c>
      <c r="E26" s="56"/>
      <c r="F26" s="73" t="s">
        <v>188</v>
      </c>
      <c r="G26" s="13"/>
      <c r="H26" s="14"/>
      <c r="I26" s="14"/>
      <c r="J26" s="13"/>
      <c r="K26" s="13"/>
      <c r="L26" s="14"/>
    </row>
    <row r="27" spans="1:12" ht="48" customHeight="1">
      <c r="A27" s="59">
        <v>2009</v>
      </c>
      <c r="B27" s="39" t="s">
        <v>72</v>
      </c>
      <c r="C27" s="56" t="s">
        <v>160</v>
      </c>
      <c r="D27" s="58">
        <v>145</v>
      </c>
      <c r="E27" s="58"/>
      <c r="F27" s="73" t="s">
        <v>188</v>
      </c>
      <c r="G27" s="123" t="s">
        <v>185</v>
      </c>
      <c r="H27" s="115">
        <v>150</v>
      </c>
      <c r="I27" s="82" t="s">
        <v>188</v>
      </c>
      <c r="J27" s="123" t="s">
        <v>185</v>
      </c>
      <c r="K27" s="86">
        <v>145</v>
      </c>
      <c r="L27" s="82" t="s">
        <v>188</v>
      </c>
    </row>
    <row r="28" spans="1:12" ht="48" customHeight="1">
      <c r="A28" s="59">
        <v>2009</v>
      </c>
      <c r="B28" s="39" t="s">
        <v>70</v>
      </c>
      <c r="C28" s="13" t="s">
        <v>126</v>
      </c>
      <c r="D28" s="14">
        <v>380</v>
      </c>
      <c r="E28" s="14"/>
      <c r="F28" s="73" t="s">
        <v>188</v>
      </c>
      <c r="G28" s="13" t="s">
        <v>126</v>
      </c>
      <c r="H28" s="14">
        <v>380</v>
      </c>
      <c r="I28" s="82" t="s">
        <v>188</v>
      </c>
      <c r="J28" s="115" t="s">
        <v>228</v>
      </c>
      <c r="K28" s="115">
        <v>414</v>
      </c>
      <c r="L28" s="82" t="s">
        <v>188</v>
      </c>
    </row>
    <row r="29" spans="1:12" ht="48" customHeight="1">
      <c r="A29" s="59">
        <v>2009</v>
      </c>
      <c r="B29" s="39" t="s">
        <v>39</v>
      </c>
      <c r="C29" s="13" t="s">
        <v>119</v>
      </c>
      <c r="D29" s="14">
        <v>18</v>
      </c>
      <c r="E29" s="14"/>
      <c r="F29" s="73" t="s">
        <v>188</v>
      </c>
      <c r="G29" s="13" t="s">
        <v>127</v>
      </c>
      <c r="H29" s="14">
        <v>18</v>
      </c>
      <c r="I29" s="82" t="s">
        <v>188</v>
      </c>
      <c r="J29" s="13"/>
      <c r="K29" s="14"/>
      <c r="L29" s="14"/>
    </row>
    <row r="30" spans="1:12" ht="48" customHeight="1">
      <c r="A30" s="59">
        <v>2009</v>
      </c>
      <c r="B30" s="39" t="s">
        <v>33</v>
      </c>
      <c r="C30" s="13" t="s">
        <v>115</v>
      </c>
      <c r="D30" s="14">
        <v>229</v>
      </c>
      <c r="E30" s="14"/>
      <c r="F30" s="73" t="s">
        <v>188</v>
      </c>
      <c r="G30" s="13"/>
      <c r="H30" s="14"/>
      <c r="I30" s="14"/>
      <c r="J30" s="13"/>
      <c r="K30" s="13"/>
      <c r="L30" s="14"/>
    </row>
    <row r="31" spans="1:12" ht="48" customHeight="1">
      <c r="A31" s="59">
        <v>2009</v>
      </c>
      <c r="B31" s="39" t="s">
        <v>123</v>
      </c>
      <c r="C31" s="13" t="s">
        <v>119</v>
      </c>
      <c r="D31" s="14">
        <v>22</v>
      </c>
      <c r="E31" s="14"/>
      <c r="F31" s="73" t="s">
        <v>188</v>
      </c>
      <c r="G31" s="13"/>
      <c r="H31" s="14"/>
      <c r="I31" s="14"/>
      <c r="J31" s="13"/>
      <c r="K31" s="13"/>
      <c r="L31" s="14"/>
    </row>
    <row r="32" spans="1:12" ht="48" customHeight="1">
      <c r="A32" s="59">
        <v>2009</v>
      </c>
      <c r="B32" s="39" t="s">
        <v>42</v>
      </c>
      <c r="C32" s="13" t="s">
        <v>119</v>
      </c>
      <c r="D32" s="14">
        <v>2</v>
      </c>
      <c r="E32" s="14"/>
      <c r="F32" s="73" t="s">
        <v>188</v>
      </c>
      <c r="G32" s="13"/>
      <c r="H32" s="14"/>
      <c r="I32" s="14"/>
      <c r="J32" s="13"/>
      <c r="K32" s="13"/>
      <c r="L32" s="14"/>
    </row>
    <row r="33" spans="1:12" ht="48" customHeight="1">
      <c r="A33" s="59">
        <v>2009</v>
      </c>
      <c r="B33" s="39" t="s">
        <v>43</v>
      </c>
      <c r="C33" s="13" t="s">
        <v>119</v>
      </c>
      <c r="D33" s="14">
        <v>3</v>
      </c>
      <c r="E33" s="14"/>
      <c r="F33" s="73" t="s">
        <v>188</v>
      </c>
      <c r="G33" s="13"/>
      <c r="H33" s="14"/>
      <c r="I33" s="14"/>
      <c r="J33" s="13"/>
      <c r="K33" s="13"/>
      <c r="L33" s="14"/>
    </row>
    <row r="34" spans="1:12" ht="48" customHeight="1">
      <c r="A34" s="59">
        <v>2009</v>
      </c>
      <c r="B34" s="39" t="s">
        <v>44</v>
      </c>
      <c r="C34" s="13" t="s">
        <v>119</v>
      </c>
      <c r="D34" s="14">
        <v>5</v>
      </c>
      <c r="E34" s="14"/>
      <c r="F34" s="73" t="s">
        <v>188</v>
      </c>
      <c r="G34" s="13"/>
      <c r="H34" s="14"/>
      <c r="I34" s="14"/>
      <c r="J34" s="13"/>
      <c r="K34" s="13"/>
      <c r="L34" s="14"/>
    </row>
    <row r="35" spans="1:12" ht="48" customHeight="1">
      <c r="A35" s="59">
        <v>2009</v>
      </c>
      <c r="B35" s="39" t="s">
        <v>120</v>
      </c>
      <c r="C35" s="13" t="s">
        <v>119</v>
      </c>
      <c r="D35" s="14">
        <v>4</v>
      </c>
      <c r="E35" s="14"/>
      <c r="F35" s="73" t="s">
        <v>188</v>
      </c>
      <c r="G35" s="13"/>
      <c r="H35" s="14"/>
      <c r="I35" s="14"/>
      <c r="J35" s="13"/>
      <c r="K35" s="13"/>
      <c r="L35" s="14"/>
    </row>
    <row r="36" spans="1:12" ht="48" customHeight="1">
      <c r="A36" s="59">
        <v>2009</v>
      </c>
      <c r="B36" s="39" t="s">
        <v>45</v>
      </c>
      <c r="C36" s="13" t="s">
        <v>119</v>
      </c>
      <c r="D36" s="14">
        <v>2</v>
      </c>
      <c r="E36" s="14"/>
      <c r="F36" s="73" t="s">
        <v>188</v>
      </c>
      <c r="G36" s="13"/>
      <c r="H36" s="14"/>
      <c r="I36" s="14"/>
      <c r="J36" s="13"/>
      <c r="K36" s="13"/>
      <c r="L36" s="14"/>
    </row>
    <row r="37" spans="1:12" ht="48" customHeight="1">
      <c r="A37" s="59">
        <v>2009</v>
      </c>
      <c r="B37" s="39" t="s">
        <v>47</v>
      </c>
      <c r="C37" s="13" t="s">
        <v>119</v>
      </c>
      <c r="D37" s="14">
        <v>20</v>
      </c>
      <c r="E37" s="14"/>
      <c r="F37" s="73" t="s">
        <v>188</v>
      </c>
      <c r="G37" s="13"/>
      <c r="H37" s="14"/>
      <c r="I37" s="14"/>
      <c r="J37" s="13"/>
      <c r="K37" s="13"/>
      <c r="L37" s="14"/>
    </row>
    <row r="38" spans="1:12" ht="48" customHeight="1">
      <c r="A38" s="59">
        <v>2009</v>
      </c>
      <c r="B38" s="39" t="s">
        <v>48</v>
      </c>
      <c r="C38" s="13" t="s">
        <v>119</v>
      </c>
      <c r="D38" s="14">
        <v>53</v>
      </c>
      <c r="E38" s="14"/>
      <c r="F38" s="73" t="s">
        <v>188</v>
      </c>
      <c r="G38" s="13"/>
      <c r="H38" s="14"/>
      <c r="I38" s="14"/>
      <c r="J38" s="13"/>
      <c r="K38" s="13"/>
      <c r="L38" s="14"/>
    </row>
    <row r="39" spans="1:12" ht="48" customHeight="1">
      <c r="A39" s="59">
        <v>2009</v>
      </c>
      <c r="B39" s="39" t="s">
        <v>51</v>
      </c>
      <c r="C39" s="13" t="s">
        <v>119</v>
      </c>
      <c r="D39" s="14">
        <v>23</v>
      </c>
      <c r="E39" s="14"/>
      <c r="F39" s="73" t="s">
        <v>188</v>
      </c>
      <c r="G39" s="13"/>
      <c r="H39" s="14"/>
      <c r="I39" s="14"/>
      <c r="J39" s="116" t="s">
        <v>228</v>
      </c>
      <c r="K39" s="84">
        <v>28</v>
      </c>
      <c r="L39" s="82" t="s">
        <v>188</v>
      </c>
    </row>
    <row r="40" spans="1:12" ht="48" customHeight="1">
      <c r="A40" s="59">
        <v>2009</v>
      </c>
      <c r="B40" s="39" t="s">
        <v>52</v>
      </c>
      <c r="C40" s="71" t="s">
        <v>183</v>
      </c>
      <c r="D40" s="56">
        <v>203</v>
      </c>
      <c r="E40" s="56"/>
      <c r="F40" s="73" t="s">
        <v>188</v>
      </c>
      <c r="G40" s="13"/>
      <c r="H40" s="14"/>
      <c r="I40" s="14"/>
      <c r="J40" s="13"/>
      <c r="K40" s="13"/>
      <c r="L40" s="14"/>
    </row>
    <row r="41" spans="1:12" ht="48" customHeight="1">
      <c r="A41" s="59">
        <v>2009</v>
      </c>
      <c r="B41" s="39" t="s">
        <v>53</v>
      </c>
      <c r="C41" s="13" t="s">
        <v>119</v>
      </c>
      <c r="D41" s="14">
        <v>25</v>
      </c>
      <c r="E41" s="14"/>
      <c r="F41" s="73" t="s">
        <v>188</v>
      </c>
      <c r="G41" s="13"/>
      <c r="H41" s="14"/>
      <c r="I41" s="14"/>
      <c r="J41" s="13"/>
      <c r="K41" s="13"/>
      <c r="L41" s="14"/>
    </row>
    <row r="42" spans="1:12" ht="48" customHeight="1">
      <c r="A42" s="59">
        <v>2009</v>
      </c>
      <c r="B42" s="39" t="s">
        <v>54</v>
      </c>
      <c r="C42" s="13" t="s">
        <v>119</v>
      </c>
      <c r="D42" s="14">
        <v>3</v>
      </c>
      <c r="E42" s="14"/>
      <c r="F42" s="73" t="s">
        <v>188</v>
      </c>
      <c r="G42" s="13"/>
      <c r="H42" s="14"/>
      <c r="I42" s="14"/>
      <c r="J42" s="116" t="s">
        <v>228</v>
      </c>
      <c r="K42" s="116">
        <v>3</v>
      </c>
      <c r="L42" s="82" t="s">
        <v>188</v>
      </c>
    </row>
    <row r="43" spans="1:12" ht="48" customHeight="1">
      <c r="A43" s="59">
        <v>2009</v>
      </c>
      <c r="B43" s="39" t="s">
        <v>55</v>
      </c>
      <c r="C43" s="13" t="s">
        <v>119</v>
      </c>
      <c r="D43" s="14">
        <v>45</v>
      </c>
      <c r="E43" s="14"/>
      <c r="F43" s="73" t="s">
        <v>188</v>
      </c>
      <c r="G43" s="13"/>
      <c r="H43" s="14"/>
      <c r="I43" s="14"/>
      <c r="J43" s="13"/>
      <c r="K43" s="13"/>
      <c r="L43" s="14"/>
    </row>
    <row r="44" spans="1:12" ht="48" customHeight="1">
      <c r="A44" s="59">
        <v>2009</v>
      </c>
      <c r="B44" s="39" t="s">
        <v>125</v>
      </c>
      <c r="C44" s="13" t="s">
        <v>119</v>
      </c>
      <c r="D44" s="14">
        <v>13</v>
      </c>
      <c r="E44" s="14"/>
      <c r="F44" s="73" t="s">
        <v>188</v>
      </c>
      <c r="G44" s="13"/>
      <c r="H44" s="14"/>
      <c r="I44" s="14"/>
      <c r="J44" s="13"/>
      <c r="K44" s="14"/>
      <c r="L44" s="14"/>
    </row>
    <row r="45" spans="1:12" ht="48" customHeight="1">
      <c r="A45" s="59">
        <v>2009</v>
      </c>
      <c r="B45" s="39" t="s">
        <v>57</v>
      </c>
      <c r="C45" s="13" t="s">
        <v>119</v>
      </c>
      <c r="D45" s="14">
        <v>29</v>
      </c>
      <c r="E45" s="14"/>
      <c r="F45" s="73" t="s">
        <v>188</v>
      </c>
      <c r="G45" s="68" t="s">
        <v>183</v>
      </c>
      <c r="H45" s="69">
        <v>27</v>
      </c>
      <c r="I45" s="82" t="s">
        <v>188</v>
      </c>
      <c r="J45" s="123" t="s">
        <v>185</v>
      </c>
      <c r="K45" s="69">
        <v>32</v>
      </c>
      <c r="L45" s="82" t="s">
        <v>188</v>
      </c>
    </row>
    <row r="46" spans="1:12" ht="48" customHeight="1">
      <c r="A46" s="59">
        <v>2009</v>
      </c>
      <c r="B46" s="55" t="s">
        <v>0</v>
      </c>
      <c r="C46" s="13" t="s">
        <v>119</v>
      </c>
      <c r="D46" s="14">
        <v>233</v>
      </c>
      <c r="E46" s="14"/>
      <c r="F46" s="73" t="s">
        <v>188</v>
      </c>
      <c r="G46" s="116" t="s">
        <v>228</v>
      </c>
      <c r="H46" s="117">
        <v>233</v>
      </c>
      <c r="I46" s="82" t="s">
        <v>188</v>
      </c>
      <c r="J46" s="57"/>
      <c r="K46" s="57"/>
      <c r="L46" s="14"/>
    </row>
    <row r="47" spans="1:12" ht="48" customHeight="1">
      <c r="A47" s="59">
        <v>2009</v>
      </c>
      <c r="B47" s="39" t="s">
        <v>122</v>
      </c>
      <c r="C47" s="13" t="s">
        <v>119</v>
      </c>
      <c r="D47" s="14">
        <v>64</v>
      </c>
      <c r="E47" s="14"/>
      <c r="F47" s="73" t="s">
        <v>188</v>
      </c>
      <c r="G47" s="116" t="s">
        <v>228</v>
      </c>
      <c r="H47" s="117">
        <v>64</v>
      </c>
      <c r="I47" s="82" t="s">
        <v>188</v>
      </c>
      <c r="J47" s="116" t="s">
        <v>228</v>
      </c>
      <c r="K47" s="117">
        <v>64</v>
      </c>
      <c r="L47" s="82" t="s">
        <v>188</v>
      </c>
    </row>
    <row r="48" spans="1:12" ht="48" customHeight="1">
      <c r="A48" s="59">
        <v>2009</v>
      </c>
      <c r="B48" s="39" t="s">
        <v>61</v>
      </c>
      <c r="C48" s="13" t="s">
        <v>119</v>
      </c>
      <c r="D48" s="14">
        <v>82</v>
      </c>
      <c r="E48" s="14"/>
      <c r="F48" s="73" t="s">
        <v>188</v>
      </c>
      <c r="G48" s="13"/>
      <c r="H48" s="14"/>
      <c r="I48" s="14"/>
      <c r="J48" s="13"/>
      <c r="K48" s="13"/>
      <c r="L48" s="14"/>
    </row>
    <row r="49" spans="1:12" ht="48" customHeight="1">
      <c r="A49" s="59">
        <v>2009</v>
      </c>
      <c r="B49" s="39" t="s">
        <v>12</v>
      </c>
      <c r="C49" s="13" t="s">
        <v>119</v>
      </c>
      <c r="D49" s="14">
        <v>66</v>
      </c>
      <c r="E49" s="14"/>
      <c r="F49" s="73" t="s">
        <v>188</v>
      </c>
      <c r="G49" s="116" t="s">
        <v>228</v>
      </c>
      <c r="H49" s="70">
        <v>66</v>
      </c>
      <c r="I49" s="82" t="s">
        <v>188</v>
      </c>
      <c r="J49" s="116" t="s">
        <v>228</v>
      </c>
      <c r="K49" s="84">
        <v>66</v>
      </c>
      <c r="L49" s="82" t="s">
        <v>188</v>
      </c>
    </row>
    <row r="50" spans="1:12" ht="48" customHeight="1">
      <c r="A50" s="59">
        <v>2009</v>
      </c>
      <c r="B50" s="39" t="s">
        <v>3</v>
      </c>
      <c r="C50" s="71" t="s">
        <v>183</v>
      </c>
      <c r="D50" s="56">
        <v>56</v>
      </c>
      <c r="E50" s="56"/>
      <c r="F50" s="73" t="s">
        <v>188</v>
      </c>
      <c r="G50" s="13"/>
      <c r="H50" s="14"/>
      <c r="I50" s="14"/>
      <c r="J50" s="13"/>
      <c r="K50" s="13"/>
      <c r="L50" s="14"/>
    </row>
    <row r="51" spans="1:12" ht="48" customHeight="1">
      <c r="A51" s="59">
        <v>2009</v>
      </c>
      <c r="B51" s="39" t="s">
        <v>13</v>
      </c>
      <c r="C51" s="71" t="s">
        <v>183</v>
      </c>
      <c r="D51" s="14">
        <v>25</v>
      </c>
      <c r="E51" s="14"/>
      <c r="F51" s="73" t="s">
        <v>188</v>
      </c>
      <c r="G51" s="13"/>
      <c r="H51" s="14"/>
      <c r="I51" s="14"/>
      <c r="J51" s="13"/>
      <c r="K51" s="13"/>
      <c r="L51" s="14"/>
    </row>
    <row r="52" spans="1:12" ht="48" customHeight="1">
      <c r="A52" s="59">
        <v>2009</v>
      </c>
      <c r="B52" s="39" t="s">
        <v>7</v>
      </c>
      <c r="C52" s="71" t="s">
        <v>183</v>
      </c>
      <c r="D52" s="14">
        <v>250</v>
      </c>
      <c r="E52" s="14"/>
      <c r="F52" s="73" t="s">
        <v>188</v>
      </c>
      <c r="G52" s="13"/>
      <c r="H52" s="14"/>
      <c r="I52" s="14"/>
      <c r="J52" s="13"/>
      <c r="K52" s="13"/>
      <c r="L52" s="14"/>
    </row>
    <row r="53" spans="1:12" ht="48" customHeight="1">
      <c r="A53" s="59">
        <v>2009</v>
      </c>
      <c r="B53" s="39" t="s">
        <v>124</v>
      </c>
      <c r="C53" s="13" t="s">
        <v>119</v>
      </c>
      <c r="D53" s="14">
        <v>11</v>
      </c>
      <c r="E53" s="14"/>
      <c r="F53" s="73" t="s">
        <v>188</v>
      </c>
      <c r="G53" s="116" t="s">
        <v>228</v>
      </c>
      <c r="H53" s="117">
        <v>35</v>
      </c>
      <c r="I53" s="82" t="s">
        <v>188</v>
      </c>
      <c r="J53" s="116" t="s">
        <v>228</v>
      </c>
      <c r="K53" s="117">
        <v>35</v>
      </c>
      <c r="L53" s="82" t="s">
        <v>188</v>
      </c>
    </row>
    <row r="54" spans="1:12" ht="48" customHeight="1">
      <c r="A54" s="59">
        <v>2009</v>
      </c>
      <c r="B54" s="39" t="s">
        <v>8</v>
      </c>
      <c r="C54" s="13" t="s">
        <v>119</v>
      </c>
      <c r="D54" s="14">
        <v>500</v>
      </c>
      <c r="E54" s="14"/>
      <c r="F54" s="73" t="s">
        <v>188</v>
      </c>
      <c r="G54" s="84" t="s">
        <v>180</v>
      </c>
      <c r="H54" s="69">
        <v>500</v>
      </c>
      <c r="I54" s="82" t="s">
        <v>188</v>
      </c>
      <c r="J54" s="123" t="s">
        <v>185</v>
      </c>
      <c r="K54" s="117">
        <v>486</v>
      </c>
      <c r="L54" s="82" t="s">
        <v>188</v>
      </c>
    </row>
    <row r="55" spans="1:12" ht="48" customHeight="1">
      <c r="A55" s="59">
        <v>2009</v>
      </c>
      <c r="B55" s="39" t="s">
        <v>1</v>
      </c>
      <c r="C55" s="71" t="s">
        <v>183</v>
      </c>
      <c r="D55" s="14">
        <v>382</v>
      </c>
      <c r="E55" s="14"/>
      <c r="F55" s="73" t="s">
        <v>188</v>
      </c>
      <c r="G55" s="57"/>
      <c r="H55" s="65"/>
      <c r="I55" s="65"/>
      <c r="J55" s="57"/>
      <c r="K55" s="57"/>
      <c r="L55" s="14"/>
    </row>
    <row r="56" spans="1:12" ht="48" customHeight="1">
      <c r="A56" s="59">
        <v>2009</v>
      </c>
      <c r="B56" s="39" t="s">
        <v>6</v>
      </c>
      <c r="C56" s="71" t="s">
        <v>183</v>
      </c>
      <c r="D56" s="14">
        <v>179</v>
      </c>
      <c r="E56" s="14"/>
      <c r="F56" s="73" t="s">
        <v>188</v>
      </c>
      <c r="G56" s="13"/>
      <c r="H56" s="14"/>
      <c r="I56" s="14"/>
      <c r="J56" s="13"/>
      <c r="K56" s="13"/>
      <c r="L56" s="14"/>
    </row>
    <row r="57" spans="1:12" ht="48" customHeight="1">
      <c r="A57" s="59">
        <v>2009</v>
      </c>
      <c r="B57" s="39" t="s">
        <v>14</v>
      </c>
      <c r="C57" s="13" t="s">
        <v>119</v>
      </c>
      <c r="D57" s="14">
        <v>20</v>
      </c>
      <c r="E57" s="14"/>
      <c r="F57" s="73" t="s">
        <v>188</v>
      </c>
      <c r="G57" s="13"/>
      <c r="H57" s="14"/>
      <c r="I57" s="14"/>
      <c r="J57" s="13"/>
      <c r="K57" s="13"/>
      <c r="L57" s="14"/>
    </row>
    <row r="58" spans="1:12" ht="48" customHeight="1">
      <c r="A58" s="59">
        <v>2009</v>
      </c>
      <c r="B58" s="39" t="s">
        <v>11</v>
      </c>
      <c r="C58" s="71" t="s">
        <v>183</v>
      </c>
      <c r="D58" s="14">
        <v>142</v>
      </c>
      <c r="E58" s="14"/>
      <c r="F58" s="73" t="s">
        <v>188</v>
      </c>
      <c r="G58" s="68" t="s">
        <v>183</v>
      </c>
      <c r="H58" s="70">
        <v>120</v>
      </c>
      <c r="I58" s="82" t="s">
        <v>188</v>
      </c>
      <c r="J58" s="116" t="s">
        <v>228</v>
      </c>
      <c r="K58" s="117">
        <v>154</v>
      </c>
      <c r="L58" s="82" t="s">
        <v>188</v>
      </c>
    </row>
    <row r="59" spans="1:12" ht="48" customHeight="1">
      <c r="A59" s="59">
        <v>2009</v>
      </c>
      <c r="B59" s="39" t="s">
        <v>10</v>
      </c>
      <c r="C59" s="71" t="s">
        <v>183</v>
      </c>
      <c r="D59" s="14">
        <v>1337</v>
      </c>
      <c r="E59" s="14"/>
      <c r="F59" s="73" t="s">
        <v>188</v>
      </c>
      <c r="G59" s="68" t="s">
        <v>183</v>
      </c>
      <c r="H59" s="70">
        <v>1293</v>
      </c>
      <c r="I59" s="82" t="s">
        <v>188</v>
      </c>
      <c r="J59" s="123" t="s">
        <v>185</v>
      </c>
      <c r="K59" s="117">
        <v>1159</v>
      </c>
      <c r="L59" s="82" t="s">
        <v>188</v>
      </c>
    </row>
    <row r="60" spans="1:12" ht="48" customHeight="1">
      <c r="A60" s="59">
        <v>2009</v>
      </c>
      <c r="B60" s="39" t="s">
        <v>9</v>
      </c>
      <c r="C60" s="13" t="s">
        <v>119</v>
      </c>
      <c r="D60" s="14">
        <v>150</v>
      </c>
      <c r="E60" s="14"/>
      <c r="F60" s="73" t="s">
        <v>188</v>
      </c>
      <c r="G60" s="115" t="s">
        <v>228</v>
      </c>
      <c r="H60" s="115">
        <v>179</v>
      </c>
      <c r="I60" s="82" t="s">
        <v>188</v>
      </c>
      <c r="J60" s="115" t="s">
        <v>228</v>
      </c>
      <c r="K60" s="115">
        <v>179</v>
      </c>
      <c r="L60" s="82" t="s">
        <v>188</v>
      </c>
    </row>
    <row r="61" spans="1:12" ht="48" customHeight="1">
      <c r="A61" s="59">
        <v>2009</v>
      </c>
      <c r="B61" s="39" t="s">
        <v>4</v>
      </c>
      <c r="C61" s="13" t="s">
        <v>119</v>
      </c>
      <c r="D61" s="14">
        <v>58</v>
      </c>
      <c r="E61" s="14"/>
      <c r="F61" s="73" t="s">
        <v>188</v>
      </c>
      <c r="G61" s="115" t="s">
        <v>228</v>
      </c>
      <c r="H61" s="115">
        <v>59</v>
      </c>
      <c r="I61" s="82" t="s">
        <v>188</v>
      </c>
      <c r="J61" s="115" t="s">
        <v>228</v>
      </c>
      <c r="K61" s="115">
        <v>54</v>
      </c>
      <c r="L61" s="82" t="s">
        <v>188</v>
      </c>
    </row>
    <row r="62" spans="1:12" ht="48" customHeight="1">
      <c r="A62" s="59">
        <v>2009</v>
      </c>
      <c r="B62" s="39" t="s">
        <v>5</v>
      </c>
      <c r="C62" s="13" t="s">
        <v>119</v>
      </c>
      <c r="D62" s="14">
        <v>162</v>
      </c>
      <c r="E62" s="14"/>
      <c r="F62" s="73" t="s">
        <v>188</v>
      </c>
      <c r="G62" s="13"/>
      <c r="H62" s="14"/>
      <c r="I62" s="14"/>
      <c r="J62" s="13"/>
      <c r="K62" s="13"/>
      <c r="L62" s="14"/>
    </row>
    <row r="63" spans="1:12" ht="48" customHeight="1">
      <c r="A63" s="59">
        <v>2009</v>
      </c>
      <c r="B63" s="39" t="s">
        <v>15</v>
      </c>
      <c r="C63" s="13" t="s">
        <v>119</v>
      </c>
      <c r="D63" s="14">
        <v>39</v>
      </c>
      <c r="E63" s="14"/>
      <c r="F63" s="73" t="s">
        <v>188</v>
      </c>
      <c r="G63" s="13"/>
      <c r="H63" s="14"/>
      <c r="I63" s="14"/>
      <c r="J63" s="13"/>
      <c r="K63" s="13"/>
      <c r="L63" s="14"/>
    </row>
    <row r="64" spans="1:12" ht="48" customHeight="1">
      <c r="A64" s="59">
        <v>2009</v>
      </c>
      <c r="B64" s="39" t="s">
        <v>63</v>
      </c>
      <c r="C64" s="71" t="s">
        <v>183</v>
      </c>
      <c r="D64" s="58">
        <v>121</v>
      </c>
      <c r="E64" s="58"/>
      <c r="F64" s="73" t="s">
        <v>188</v>
      </c>
      <c r="G64" s="68" t="s">
        <v>183</v>
      </c>
      <c r="H64" s="70">
        <v>119</v>
      </c>
      <c r="I64" s="82" t="s">
        <v>188</v>
      </c>
      <c r="J64" s="115" t="s">
        <v>228</v>
      </c>
      <c r="K64" s="115">
        <v>119</v>
      </c>
      <c r="L64" s="82" t="s">
        <v>188</v>
      </c>
    </row>
    <row r="65" spans="1:12" ht="48" customHeight="1">
      <c r="A65" s="59">
        <v>2009</v>
      </c>
      <c r="B65" s="39" t="s">
        <v>64</v>
      </c>
      <c r="C65" s="13" t="s">
        <v>119</v>
      </c>
      <c r="D65" s="14">
        <v>11</v>
      </c>
      <c r="E65" s="14"/>
      <c r="F65" s="73" t="s">
        <v>188</v>
      </c>
      <c r="G65" s="13" t="s">
        <v>127</v>
      </c>
      <c r="H65" s="14">
        <v>11</v>
      </c>
      <c r="I65" s="82" t="s">
        <v>188</v>
      </c>
      <c r="J65" s="13"/>
      <c r="K65" s="14"/>
      <c r="L65" s="14"/>
    </row>
    <row r="66" spans="1:12" ht="48" customHeight="1">
      <c r="A66" s="59">
        <v>2009</v>
      </c>
      <c r="B66" s="39" t="s">
        <v>65</v>
      </c>
      <c r="C66" s="13" t="s">
        <v>119</v>
      </c>
      <c r="D66" s="14">
        <v>203</v>
      </c>
      <c r="E66" s="14"/>
      <c r="F66" s="73" t="s">
        <v>188</v>
      </c>
      <c r="G66" s="13"/>
      <c r="H66" s="14"/>
      <c r="I66" s="14"/>
      <c r="J66" s="13"/>
      <c r="K66" s="13"/>
      <c r="L66" s="14"/>
    </row>
    <row r="67" spans="1:12" ht="48" customHeight="1">
      <c r="A67" s="59">
        <v>2009</v>
      </c>
      <c r="B67" s="39" t="s">
        <v>66</v>
      </c>
      <c r="C67" s="13" t="s">
        <v>119</v>
      </c>
      <c r="D67" s="14">
        <v>24</v>
      </c>
      <c r="E67" s="14"/>
      <c r="F67" s="73" t="s">
        <v>188</v>
      </c>
      <c r="G67" s="13"/>
      <c r="H67" s="14"/>
      <c r="I67" s="14"/>
      <c r="J67" s="13"/>
      <c r="K67" s="13"/>
      <c r="L67" s="14"/>
    </row>
    <row r="68" spans="1:12" ht="48" customHeight="1">
      <c r="A68" s="59">
        <v>2009</v>
      </c>
      <c r="B68" s="39" t="s">
        <v>67</v>
      </c>
      <c r="C68" s="68" t="s">
        <v>183</v>
      </c>
      <c r="D68" s="14">
        <v>197</v>
      </c>
      <c r="E68" s="14"/>
      <c r="F68" s="73" t="s">
        <v>188</v>
      </c>
      <c r="G68" s="13"/>
      <c r="H68" s="14"/>
      <c r="I68" s="14"/>
      <c r="J68" s="41" t="s">
        <v>228</v>
      </c>
      <c r="K68" s="23">
        <v>189</v>
      </c>
      <c r="L68" s="82" t="s">
        <v>188</v>
      </c>
    </row>
    <row r="69" spans="1:12" ht="48" customHeight="1">
      <c r="A69" s="59">
        <v>2009</v>
      </c>
      <c r="B69" s="39" t="s">
        <v>68</v>
      </c>
      <c r="C69" s="13" t="s">
        <v>119</v>
      </c>
      <c r="D69" s="14">
        <v>176</v>
      </c>
      <c r="E69" s="14"/>
      <c r="F69" s="73" t="s">
        <v>188</v>
      </c>
      <c r="G69" s="128" t="s">
        <v>185</v>
      </c>
      <c r="H69" s="14">
        <v>174</v>
      </c>
      <c r="I69" s="82" t="s">
        <v>188</v>
      </c>
      <c r="J69" s="13"/>
      <c r="K69" s="13"/>
      <c r="L69" s="14"/>
    </row>
    <row r="70" spans="1:12" ht="48" customHeight="1">
      <c r="A70" s="59">
        <v>2010</v>
      </c>
      <c r="B70" s="39" t="s">
        <v>173</v>
      </c>
      <c r="C70" s="68" t="s">
        <v>183</v>
      </c>
      <c r="D70" s="68">
        <v>0</v>
      </c>
      <c r="E70" s="68"/>
      <c r="F70" s="73" t="s">
        <v>188</v>
      </c>
      <c r="G70" s="41" t="s">
        <v>228</v>
      </c>
      <c r="H70" s="23">
        <v>0</v>
      </c>
      <c r="I70" s="82" t="s">
        <v>188</v>
      </c>
      <c r="J70" s="13"/>
      <c r="K70" s="13"/>
      <c r="L70" s="14"/>
    </row>
    <row r="71" spans="1:12" ht="48" customHeight="1">
      <c r="A71" s="59">
        <v>2010</v>
      </c>
      <c r="B71" s="39" t="s">
        <v>172</v>
      </c>
      <c r="C71" s="68" t="s">
        <v>183</v>
      </c>
      <c r="D71" s="68">
        <v>0</v>
      </c>
      <c r="E71" s="68"/>
      <c r="F71" s="73" t="s">
        <v>188</v>
      </c>
      <c r="G71" s="41" t="s">
        <v>228</v>
      </c>
      <c r="H71" s="23">
        <v>0</v>
      </c>
      <c r="I71" s="82" t="s">
        <v>188</v>
      </c>
      <c r="J71" s="13"/>
      <c r="K71" s="13"/>
      <c r="L71" s="14"/>
    </row>
    <row r="72" spans="1:12" ht="48" customHeight="1">
      <c r="A72" s="59">
        <v>2010</v>
      </c>
      <c r="B72" s="39" t="s">
        <v>171</v>
      </c>
      <c r="C72" s="68" t="s">
        <v>183</v>
      </c>
      <c r="D72" s="68">
        <v>0</v>
      </c>
      <c r="E72" s="68"/>
      <c r="F72" s="73" t="s">
        <v>188</v>
      </c>
      <c r="G72" s="41" t="s">
        <v>228</v>
      </c>
      <c r="H72" s="23">
        <v>0</v>
      </c>
      <c r="I72" s="82" t="s">
        <v>188</v>
      </c>
      <c r="J72" s="13"/>
      <c r="K72" s="13"/>
      <c r="L72" s="14"/>
    </row>
    <row r="73" spans="1:12" ht="48" customHeight="1">
      <c r="A73" s="59">
        <v>2010</v>
      </c>
      <c r="B73" s="39" t="s">
        <v>17</v>
      </c>
      <c r="C73" s="71" t="s">
        <v>183</v>
      </c>
      <c r="D73" s="58">
        <v>498</v>
      </c>
      <c r="E73" s="58"/>
      <c r="F73" s="73" t="s">
        <v>188</v>
      </c>
      <c r="G73" s="13"/>
      <c r="H73" s="14"/>
      <c r="I73" s="14"/>
      <c r="J73" s="13"/>
      <c r="K73" s="13"/>
      <c r="L73" s="14"/>
    </row>
    <row r="74" spans="1:12" ht="48" customHeight="1">
      <c r="A74" s="59">
        <v>2010</v>
      </c>
      <c r="B74" s="39" t="s">
        <v>75</v>
      </c>
      <c r="C74" s="68" t="s">
        <v>161</v>
      </c>
      <c r="D74" s="68">
        <v>744</v>
      </c>
      <c r="E74" s="68"/>
      <c r="F74" s="73" t="s">
        <v>188</v>
      </c>
      <c r="G74" s="41" t="s">
        <v>228</v>
      </c>
      <c r="H74" s="23">
        <v>721</v>
      </c>
      <c r="I74" s="82" t="s">
        <v>188</v>
      </c>
      <c r="J74" s="68" t="s">
        <v>183</v>
      </c>
      <c r="K74" s="69">
        <v>731</v>
      </c>
      <c r="L74" s="82" t="s">
        <v>188</v>
      </c>
    </row>
    <row r="75" spans="1:12" ht="48" customHeight="1">
      <c r="A75" s="59">
        <v>2010</v>
      </c>
      <c r="B75" s="39" t="s">
        <v>16</v>
      </c>
      <c r="C75" s="68" t="s">
        <v>183</v>
      </c>
      <c r="D75" s="69">
        <v>406</v>
      </c>
      <c r="E75" s="69"/>
      <c r="F75" s="73" t="s">
        <v>188</v>
      </c>
      <c r="G75" s="13"/>
      <c r="H75" s="14"/>
      <c r="I75" s="14"/>
      <c r="J75" s="13"/>
      <c r="K75" s="13"/>
      <c r="L75" s="14"/>
    </row>
    <row r="76" spans="1:12" ht="48" customHeight="1">
      <c r="A76" s="59">
        <v>2010</v>
      </c>
      <c r="B76" s="39" t="s">
        <v>18</v>
      </c>
      <c r="C76" s="68" t="s">
        <v>183</v>
      </c>
      <c r="D76" s="69">
        <v>985</v>
      </c>
      <c r="E76" s="69"/>
      <c r="F76" s="73" t="s">
        <v>188</v>
      </c>
      <c r="G76" s="41" t="s">
        <v>228</v>
      </c>
      <c r="H76" s="23">
        <v>564</v>
      </c>
      <c r="I76" s="82" t="s">
        <v>188</v>
      </c>
      <c r="J76" s="13"/>
      <c r="K76" s="13"/>
      <c r="L76" s="14"/>
    </row>
    <row r="77" spans="1:12" ht="48" customHeight="1">
      <c r="A77" s="64">
        <v>2010</v>
      </c>
      <c r="B77" s="39" t="s">
        <v>31</v>
      </c>
      <c r="C77" s="68" t="s">
        <v>185</v>
      </c>
      <c r="D77" s="69">
        <v>139</v>
      </c>
      <c r="E77" s="69"/>
      <c r="F77" s="73" t="s">
        <v>188</v>
      </c>
      <c r="G77" s="13"/>
      <c r="H77" s="14"/>
      <c r="I77" s="14"/>
      <c r="J77" s="13"/>
      <c r="K77" s="13"/>
      <c r="L77" s="14"/>
    </row>
    <row r="78" spans="1:12" s="3" customFormat="1" ht="48" customHeight="1">
      <c r="A78" s="64">
        <v>2010</v>
      </c>
      <c r="B78" s="39" t="s">
        <v>181</v>
      </c>
      <c r="C78" s="68" t="s">
        <v>183</v>
      </c>
      <c r="D78" s="69">
        <v>11</v>
      </c>
      <c r="E78" s="69"/>
      <c r="F78" s="73" t="s">
        <v>188</v>
      </c>
      <c r="G78" s="68" t="s">
        <v>183</v>
      </c>
      <c r="H78" s="69">
        <v>11</v>
      </c>
      <c r="I78" s="82" t="s">
        <v>188</v>
      </c>
      <c r="J78" s="68" t="s">
        <v>183</v>
      </c>
      <c r="K78" s="69">
        <v>11</v>
      </c>
      <c r="L78" s="82" t="s">
        <v>188</v>
      </c>
    </row>
    <row r="79" spans="1:12" s="3" customFormat="1" ht="48" customHeight="1">
      <c r="A79" s="64">
        <v>2010</v>
      </c>
      <c r="B79" s="39" t="s">
        <v>186</v>
      </c>
      <c r="C79" s="123" t="s">
        <v>185</v>
      </c>
      <c r="D79" s="69">
        <v>3</v>
      </c>
      <c r="E79" s="69"/>
      <c r="F79" s="73" t="s">
        <v>188</v>
      </c>
      <c r="G79" s="123" t="s">
        <v>185</v>
      </c>
      <c r="H79" s="69">
        <v>3</v>
      </c>
      <c r="I79" s="82" t="s">
        <v>188</v>
      </c>
      <c r="J79" s="123" t="s">
        <v>185</v>
      </c>
      <c r="K79" s="69">
        <v>3</v>
      </c>
      <c r="L79" s="82" t="s">
        <v>188</v>
      </c>
    </row>
    <row r="80" spans="1:12" s="3" customFormat="1" ht="48" customHeight="1">
      <c r="A80" s="64">
        <v>2010</v>
      </c>
      <c r="B80" s="39" t="s">
        <v>187</v>
      </c>
      <c r="C80" s="56" t="s">
        <v>221</v>
      </c>
      <c r="D80" s="58">
        <v>1500</v>
      </c>
      <c r="E80" s="58"/>
      <c r="F80" s="73" t="s">
        <v>188</v>
      </c>
      <c r="G80" s="56"/>
      <c r="H80" s="58"/>
      <c r="I80" s="58"/>
      <c r="J80" s="56"/>
      <c r="K80" s="58"/>
      <c r="L80" s="14"/>
    </row>
    <row r="81" spans="1:12" s="3" customFormat="1" ht="48" customHeight="1">
      <c r="A81" s="64">
        <v>2010</v>
      </c>
      <c r="B81" s="39" t="s">
        <v>25</v>
      </c>
      <c r="C81" s="116" t="s">
        <v>228</v>
      </c>
      <c r="D81" s="69">
        <v>322</v>
      </c>
      <c r="E81" s="69"/>
      <c r="F81" s="73" t="s">
        <v>188</v>
      </c>
      <c r="G81" s="56"/>
      <c r="H81" s="58"/>
      <c r="I81" s="58"/>
      <c r="J81" s="56"/>
      <c r="K81" s="58"/>
      <c r="L81" s="14"/>
    </row>
    <row r="82" spans="1:12" s="3" customFormat="1" ht="48" customHeight="1">
      <c r="A82" s="64">
        <v>2010</v>
      </c>
      <c r="B82" s="39" t="s">
        <v>220</v>
      </c>
      <c r="C82" s="116" t="s">
        <v>228</v>
      </c>
      <c r="D82" s="117">
        <v>21</v>
      </c>
      <c r="E82" s="117"/>
      <c r="F82" s="73" t="s">
        <v>188</v>
      </c>
      <c r="G82" s="56"/>
      <c r="H82" s="58"/>
      <c r="I82" s="58"/>
      <c r="J82" s="56"/>
      <c r="K82" s="58"/>
      <c r="L82" s="14"/>
    </row>
    <row r="83" spans="1:12" s="3" customFormat="1" ht="48" customHeight="1">
      <c r="A83" s="64">
        <v>2010</v>
      </c>
      <c r="B83" s="39" t="s">
        <v>222</v>
      </c>
      <c r="C83" s="116" t="s">
        <v>228</v>
      </c>
      <c r="D83" s="117">
        <v>153</v>
      </c>
      <c r="E83" s="117"/>
      <c r="F83" s="73" t="s">
        <v>188</v>
      </c>
      <c r="G83" s="56"/>
      <c r="H83" s="58"/>
      <c r="I83" s="58"/>
      <c r="J83" s="56"/>
      <c r="K83" s="58"/>
      <c r="L83" s="14"/>
    </row>
    <row r="84" spans="1:12" s="3" customFormat="1" ht="48" customHeight="1">
      <c r="A84" s="64">
        <v>2010</v>
      </c>
      <c r="B84" s="39" t="s">
        <v>224</v>
      </c>
      <c r="C84" s="116" t="s">
        <v>228</v>
      </c>
      <c r="D84" s="117">
        <v>29</v>
      </c>
      <c r="E84" s="117"/>
      <c r="F84" s="73" t="s">
        <v>188</v>
      </c>
      <c r="G84" s="116" t="s">
        <v>228</v>
      </c>
      <c r="H84" s="117">
        <v>29</v>
      </c>
      <c r="I84" s="82" t="s">
        <v>188</v>
      </c>
      <c r="J84" s="116" t="s">
        <v>228</v>
      </c>
      <c r="K84" s="117">
        <v>29</v>
      </c>
      <c r="L84" s="82" t="s">
        <v>188</v>
      </c>
    </row>
    <row r="85" spans="1:12" s="3" customFormat="1" ht="48" customHeight="1">
      <c r="A85" s="64">
        <v>2010</v>
      </c>
      <c r="B85" s="39" t="s">
        <v>23</v>
      </c>
      <c r="C85" s="123" t="s">
        <v>185</v>
      </c>
      <c r="D85" s="69">
        <v>140</v>
      </c>
      <c r="E85" s="69"/>
      <c r="F85" s="73" t="s">
        <v>188</v>
      </c>
      <c r="G85" s="56"/>
      <c r="H85" s="58"/>
      <c r="I85" s="58"/>
      <c r="J85" s="123" t="s">
        <v>185</v>
      </c>
      <c r="K85" s="69">
        <v>140</v>
      </c>
      <c r="L85" s="82" t="s">
        <v>188</v>
      </c>
    </row>
    <row r="86" spans="1:12" ht="48" customHeight="1">
      <c r="A86" s="60"/>
      <c r="B86" s="60"/>
      <c r="C86" s="61" t="s">
        <v>226</v>
      </c>
      <c r="D86" s="61">
        <f>SUM(D3:D84)</f>
        <v>13564</v>
      </c>
      <c r="E86" s="61"/>
      <c r="F86" s="61"/>
      <c r="G86" s="61" t="s">
        <v>242</v>
      </c>
      <c r="H86" s="61">
        <f>SUM(H3:H85)</f>
        <v>6664</v>
      </c>
      <c r="I86" s="61"/>
      <c r="J86" s="61" t="s">
        <v>243</v>
      </c>
      <c r="K86" s="61">
        <f>SUM(K3:K85)</f>
        <v>5830</v>
      </c>
      <c r="L86" s="14"/>
    </row>
    <row r="88" spans="2:9" ht="15" customHeight="1">
      <c r="B88" s="135" t="s">
        <v>144</v>
      </c>
      <c r="C88" s="135"/>
      <c r="D88" s="135"/>
      <c r="E88" s="135"/>
      <c r="F88" s="135"/>
      <c r="G88" s="135"/>
      <c r="H88" s="135"/>
      <c r="I88" s="72"/>
    </row>
    <row r="89" spans="2:12" ht="15" customHeight="1">
      <c r="B89" s="53" t="s">
        <v>145</v>
      </c>
      <c r="C89" s="53"/>
      <c r="D89" s="53"/>
      <c r="E89" s="85"/>
      <c r="F89" s="72"/>
      <c r="G89" s="53"/>
      <c r="H89" s="66"/>
      <c r="I89" s="66"/>
      <c r="J89" s="63"/>
      <c r="K89" s="63"/>
      <c r="L89" s="72"/>
    </row>
    <row r="90" spans="2:9" ht="15">
      <c r="B90" s="135" t="s">
        <v>170</v>
      </c>
      <c r="C90" s="135"/>
      <c r="D90" s="135"/>
      <c r="E90" s="135"/>
      <c r="F90" s="135"/>
      <c r="G90" s="135"/>
      <c r="H90" s="135"/>
      <c r="I90" s="72"/>
    </row>
  </sheetData>
  <sheetProtection/>
  <autoFilter ref="A2:K86"/>
  <mergeCells count="4">
    <mergeCell ref="B88:H88"/>
    <mergeCell ref="B90:H90"/>
    <mergeCell ref="A1:K1"/>
  </mergeCells>
  <printOptions horizontalCentered="1"/>
  <pageMargins left="0.7874015748031497" right="0.15748031496062992" top="0.7480314960629921" bottom="0.7480314960629921" header="0.31496062992125984" footer="0.31496062992125984"/>
  <pageSetup fitToHeight="1" fitToWidth="1" horizontalDpi="600" verticalDpi="600" orientation="portrait" paperSize="5" scale="2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30"/>
  <sheetViews>
    <sheetView zoomScale="85" zoomScaleNormal="85" zoomScalePageLayoutView="0" workbookViewId="0" topLeftCell="A1">
      <pane ySplit="2" topLeftCell="A24" activePane="bottomLeft" state="frozen"/>
      <selection pane="topLeft" activeCell="A1" sqref="A1"/>
      <selection pane="bottomLeft" activeCell="B1" sqref="B1:C1"/>
    </sheetView>
  </sheetViews>
  <sheetFormatPr defaultColWidth="11.421875" defaultRowHeight="5.25" customHeight="1"/>
  <cols>
    <col min="1" max="1" width="7.28125" style="0" customWidth="1"/>
    <col min="2" max="2" width="40.28125" style="0" customWidth="1"/>
    <col min="3" max="3" width="39.7109375" style="0" customWidth="1"/>
    <col min="4" max="4" width="11.421875" style="0" customWidth="1"/>
  </cols>
  <sheetData>
    <row r="1" spans="2:3" ht="18.75" customHeight="1">
      <c r="B1" s="133" t="s">
        <v>91</v>
      </c>
      <c r="C1" s="134"/>
    </row>
    <row r="2" spans="2:3" ht="18.75">
      <c r="B2" s="1" t="s">
        <v>82</v>
      </c>
      <c r="C2" s="1" t="s">
        <v>101</v>
      </c>
    </row>
    <row r="3" spans="1:3" ht="33.75" customHeight="1">
      <c r="A3">
        <v>1</v>
      </c>
      <c r="B3" s="39" t="s">
        <v>69</v>
      </c>
      <c r="C3" s="13"/>
    </row>
    <row r="4" spans="1:3" ht="33.75" customHeight="1">
      <c r="A4">
        <v>2</v>
      </c>
      <c r="B4" s="40" t="s">
        <v>150</v>
      </c>
      <c r="C4" s="41"/>
    </row>
    <row r="5" spans="1:3" ht="33.75" customHeight="1">
      <c r="A5">
        <v>3</v>
      </c>
      <c r="B5" s="40" t="s">
        <v>151</v>
      </c>
      <c r="C5" s="41"/>
    </row>
    <row r="6" spans="1:3" ht="33.75" customHeight="1">
      <c r="A6">
        <v>4</v>
      </c>
      <c r="B6" s="40" t="s">
        <v>152</v>
      </c>
      <c r="C6" s="41"/>
    </row>
    <row r="7" spans="1:3" ht="33.75" customHeight="1">
      <c r="A7">
        <v>5</v>
      </c>
      <c r="B7" s="39" t="s">
        <v>22</v>
      </c>
      <c r="C7" s="13"/>
    </row>
    <row r="8" spans="1:3" ht="33.75" customHeight="1">
      <c r="A8">
        <v>6</v>
      </c>
      <c r="B8" s="39" t="s">
        <v>23</v>
      </c>
      <c r="C8" s="13"/>
    </row>
    <row r="9" spans="1:3" ht="33.75" customHeight="1">
      <c r="A9">
        <v>7</v>
      </c>
      <c r="B9" s="39" t="s">
        <v>24</v>
      </c>
      <c r="C9" s="13"/>
    </row>
    <row r="10" spans="1:3" ht="33.75" customHeight="1">
      <c r="A10">
        <v>8</v>
      </c>
      <c r="B10" s="39" t="s">
        <v>25</v>
      </c>
      <c r="C10" s="13"/>
    </row>
    <row r="11" spans="1:3" ht="33.75" customHeight="1">
      <c r="A11">
        <v>9</v>
      </c>
      <c r="B11" s="39" t="s">
        <v>26</v>
      </c>
      <c r="C11" s="13"/>
    </row>
    <row r="12" spans="1:3" ht="33.75" customHeight="1">
      <c r="A12">
        <v>10</v>
      </c>
      <c r="B12" s="39" t="s">
        <v>29</v>
      </c>
      <c r="C12" s="13"/>
    </row>
    <row r="13" spans="1:3" ht="33.75" customHeight="1">
      <c r="A13">
        <v>11</v>
      </c>
      <c r="B13" s="39" t="s">
        <v>30</v>
      </c>
      <c r="C13" s="13"/>
    </row>
    <row r="14" spans="1:3" ht="33.75" customHeight="1">
      <c r="A14">
        <v>12</v>
      </c>
      <c r="B14" s="39" t="s">
        <v>31</v>
      </c>
      <c r="C14" s="13"/>
    </row>
    <row r="15" spans="1:3" ht="33.75" customHeight="1">
      <c r="A15">
        <v>13</v>
      </c>
      <c r="B15" s="39" t="s">
        <v>32</v>
      </c>
      <c r="C15" s="13"/>
    </row>
    <row r="16" spans="1:3" ht="33.75" customHeight="1">
      <c r="A16">
        <v>14</v>
      </c>
      <c r="B16" s="39" t="s">
        <v>34</v>
      </c>
      <c r="C16" s="13"/>
    </row>
    <row r="17" spans="1:3" ht="33.75" customHeight="1">
      <c r="A17">
        <v>15</v>
      </c>
      <c r="B17" s="39" t="s">
        <v>35</v>
      </c>
      <c r="C17" s="13"/>
    </row>
    <row r="18" spans="1:3" ht="33.75" customHeight="1">
      <c r="A18">
        <v>16</v>
      </c>
      <c r="B18" s="40" t="s">
        <v>153</v>
      </c>
      <c r="C18" s="41"/>
    </row>
    <row r="19" spans="1:3" ht="33.75" customHeight="1">
      <c r="A19">
        <v>17</v>
      </c>
      <c r="B19" s="40" t="s">
        <v>154</v>
      </c>
      <c r="C19" s="41"/>
    </row>
    <row r="20" spans="1:3" ht="33.75" customHeight="1">
      <c r="A20">
        <v>18</v>
      </c>
      <c r="B20" s="42" t="s">
        <v>155</v>
      </c>
      <c r="C20" s="43"/>
    </row>
    <row r="21" spans="1:3" ht="33.75" customHeight="1">
      <c r="A21">
        <v>19</v>
      </c>
      <c r="B21" s="42" t="s">
        <v>46</v>
      </c>
      <c r="C21" s="43"/>
    </row>
    <row r="22" spans="1:3" ht="33.75" customHeight="1">
      <c r="A22">
        <v>20</v>
      </c>
      <c r="B22" s="42" t="s">
        <v>49</v>
      </c>
      <c r="C22" s="43"/>
    </row>
    <row r="23" spans="1:3" ht="33.75" customHeight="1">
      <c r="A23">
        <v>21</v>
      </c>
      <c r="B23" s="39" t="s">
        <v>74</v>
      </c>
      <c r="C23" s="39" t="s">
        <v>141</v>
      </c>
    </row>
    <row r="24" spans="1:3" ht="33.75" customHeight="1">
      <c r="A24">
        <v>23</v>
      </c>
      <c r="B24" s="40" t="s">
        <v>156</v>
      </c>
      <c r="C24" s="40"/>
    </row>
    <row r="25" spans="1:3" ht="33.75" customHeight="1">
      <c r="A25">
        <v>24</v>
      </c>
      <c r="B25" s="39" t="s">
        <v>76</v>
      </c>
      <c r="C25" s="13"/>
    </row>
    <row r="26" spans="1:3" ht="33.75" customHeight="1">
      <c r="A26">
        <v>27</v>
      </c>
      <c r="B26" s="40" t="s">
        <v>158</v>
      </c>
      <c r="C26" s="40"/>
    </row>
    <row r="27" spans="1:3" ht="33.75" customHeight="1">
      <c r="A27">
        <v>28</v>
      </c>
      <c r="B27" s="40" t="s">
        <v>157</v>
      </c>
      <c r="C27" s="40"/>
    </row>
    <row r="28" spans="1:3" ht="33.75" customHeight="1">
      <c r="A28">
        <v>30</v>
      </c>
      <c r="B28" s="39" t="s">
        <v>77</v>
      </c>
      <c r="C28" s="13"/>
    </row>
    <row r="29" spans="1:3" ht="33.75" customHeight="1">
      <c r="A29">
        <v>31</v>
      </c>
      <c r="B29" s="39" t="s">
        <v>71</v>
      </c>
      <c r="C29" s="13"/>
    </row>
    <row r="30" spans="1:3" ht="33.75" customHeight="1">
      <c r="A30">
        <v>32</v>
      </c>
      <c r="B30" s="39" t="s">
        <v>79</v>
      </c>
      <c r="C30" s="13"/>
    </row>
    <row r="31" ht="33.75" customHeight="1"/>
  </sheetData>
  <sheetProtection/>
  <autoFilter ref="B2:C30">
    <sortState ref="B3:C30">
      <sortCondition sortBy="value" ref="B3:B30"/>
    </sortState>
  </autoFilter>
  <mergeCells count="1">
    <mergeCell ref="B1:C1"/>
  </mergeCells>
  <printOptions/>
  <pageMargins left="0.7874015748031497" right="0.15748031496062992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D60" sqref="D60"/>
    </sheetView>
  </sheetViews>
  <sheetFormatPr defaultColWidth="11.421875" defaultRowHeight="15"/>
  <cols>
    <col min="1" max="1" width="54.8515625" style="0" customWidth="1"/>
    <col min="2" max="2" width="24.28125" style="0" bestFit="1" customWidth="1"/>
    <col min="3" max="3" width="24.8515625" style="0" bestFit="1" customWidth="1"/>
    <col min="4" max="4" width="26.8515625" style="0" customWidth="1"/>
    <col min="5" max="5" width="25.00390625" style="0" customWidth="1"/>
  </cols>
  <sheetData>
    <row r="1" spans="1:3" ht="18.75">
      <c r="A1" s="45" t="s">
        <v>82</v>
      </c>
      <c r="B1" s="45" t="s">
        <v>80</v>
      </c>
      <c r="C1" s="46" t="s">
        <v>86</v>
      </c>
    </row>
    <row r="2" spans="1:3" ht="15">
      <c r="A2" s="29" t="s">
        <v>121</v>
      </c>
      <c r="B2" s="8" t="s">
        <v>119</v>
      </c>
      <c r="C2" s="44">
        <v>28</v>
      </c>
    </row>
    <row r="3" spans="1:3" ht="15">
      <c r="A3" s="29" t="s">
        <v>36</v>
      </c>
      <c r="B3" s="8" t="s">
        <v>119</v>
      </c>
      <c r="C3" s="44">
        <v>68</v>
      </c>
    </row>
    <row r="4" spans="1:3" ht="15">
      <c r="A4" s="29" t="s">
        <v>37</v>
      </c>
      <c r="B4" s="8" t="s">
        <v>109</v>
      </c>
      <c r="C4" s="44">
        <v>52</v>
      </c>
    </row>
    <row r="5" spans="1:3" ht="15">
      <c r="A5" s="29" t="s">
        <v>38</v>
      </c>
      <c r="B5" s="8" t="s">
        <v>104</v>
      </c>
      <c r="C5" s="44">
        <v>28</v>
      </c>
    </row>
    <row r="6" spans="1:3" ht="15">
      <c r="A6" s="29" t="s">
        <v>73</v>
      </c>
      <c r="B6" s="8" t="s">
        <v>103</v>
      </c>
      <c r="C6" s="44">
        <v>427</v>
      </c>
    </row>
    <row r="7" spans="1:3" ht="15">
      <c r="A7" s="29" t="s">
        <v>19</v>
      </c>
      <c r="B7" s="8" t="s">
        <v>119</v>
      </c>
      <c r="C7" s="44">
        <v>113</v>
      </c>
    </row>
    <row r="8" spans="1:3" ht="15">
      <c r="A8" s="29" t="s">
        <v>134</v>
      </c>
      <c r="B8" s="29" t="s">
        <v>133</v>
      </c>
      <c r="C8" s="47">
        <v>10</v>
      </c>
    </row>
    <row r="9" spans="1:3" ht="15">
      <c r="A9" s="29" t="s">
        <v>72</v>
      </c>
      <c r="B9" s="38" t="s">
        <v>160</v>
      </c>
      <c r="C9" s="47">
        <v>145</v>
      </c>
    </row>
    <row r="10" spans="1:3" ht="15">
      <c r="A10" s="29" t="s">
        <v>70</v>
      </c>
      <c r="B10" s="8" t="s">
        <v>126</v>
      </c>
      <c r="C10" s="44">
        <v>380</v>
      </c>
    </row>
    <row r="11" spans="1:3" ht="15">
      <c r="A11" s="29" t="s">
        <v>17</v>
      </c>
      <c r="B11" s="29" t="s">
        <v>133</v>
      </c>
      <c r="C11" s="47">
        <v>449</v>
      </c>
    </row>
    <row r="12" spans="1:3" ht="15">
      <c r="A12" s="29" t="s">
        <v>39</v>
      </c>
      <c r="B12" s="8" t="s">
        <v>119</v>
      </c>
      <c r="C12" s="44">
        <v>18</v>
      </c>
    </row>
    <row r="13" spans="1:3" ht="15">
      <c r="A13" s="29" t="s">
        <v>20</v>
      </c>
      <c r="B13" s="8" t="s">
        <v>106</v>
      </c>
      <c r="C13" s="44">
        <v>178</v>
      </c>
    </row>
    <row r="14" spans="1:3" ht="15">
      <c r="A14" s="29" t="s">
        <v>21</v>
      </c>
      <c r="B14" s="8" t="s">
        <v>102</v>
      </c>
      <c r="C14" s="44">
        <v>179</v>
      </c>
    </row>
    <row r="15" spans="1:3" ht="15">
      <c r="A15" s="29" t="s">
        <v>27</v>
      </c>
      <c r="B15" s="8" t="s">
        <v>105</v>
      </c>
      <c r="C15" s="44">
        <v>198</v>
      </c>
    </row>
    <row r="16" spans="1:3" ht="15">
      <c r="A16" s="29" t="s">
        <v>28</v>
      </c>
      <c r="B16" s="8" t="s">
        <v>106</v>
      </c>
      <c r="C16" s="44">
        <v>268</v>
      </c>
    </row>
    <row r="17" spans="1:3" ht="15">
      <c r="A17" s="29" t="s">
        <v>33</v>
      </c>
      <c r="B17" s="8" t="s">
        <v>115</v>
      </c>
      <c r="C17" s="44">
        <v>229</v>
      </c>
    </row>
    <row r="18" spans="1:3" ht="15">
      <c r="A18" s="29" t="s">
        <v>40</v>
      </c>
      <c r="B18" s="8" t="s">
        <v>106</v>
      </c>
      <c r="C18" s="44">
        <v>36</v>
      </c>
    </row>
    <row r="19" spans="1:3" ht="15">
      <c r="A19" s="29" t="s">
        <v>123</v>
      </c>
      <c r="B19" s="8" t="s">
        <v>119</v>
      </c>
      <c r="C19" s="44">
        <v>22</v>
      </c>
    </row>
    <row r="20" spans="1:3" ht="30">
      <c r="A20" s="29" t="s">
        <v>41</v>
      </c>
      <c r="B20" s="8" t="s">
        <v>106</v>
      </c>
      <c r="C20" s="44">
        <v>144</v>
      </c>
    </row>
    <row r="21" spans="1:3" ht="15">
      <c r="A21" s="29" t="s">
        <v>42</v>
      </c>
      <c r="B21" s="8" t="s">
        <v>119</v>
      </c>
      <c r="C21" s="44">
        <v>2</v>
      </c>
    </row>
    <row r="22" spans="1:3" ht="15">
      <c r="A22" s="29" t="s">
        <v>43</v>
      </c>
      <c r="B22" s="8" t="s">
        <v>119</v>
      </c>
      <c r="C22" s="44">
        <v>3</v>
      </c>
    </row>
    <row r="23" spans="1:3" ht="30">
      <c r="A23" s="29" t="s">
        <v>131</v>
      </c>
      <c r="B23" s="8" t="s">
        <v>119</v>
      </c>
      <c r="C23" s="44">
        <v>0</v>
      </c>
    </row>
    <row r="24" spans="1:3" ht="30">
      <c r="A24" s="29" t="s">
        <v>44</v>
      </c>
      <c r="B24" s="8" t="s">
        <v>119</v>
      </c>
      <c r="C24" s="44">
        <v>5</v>
      </c>
    </row>
    <row r="25" spans="1:3" ht="15">
      <c r="A25" s="29" t="s">
        <v>120</v>
      </c>
      <c r="B25" s="8" t="s">
        <v>119</v>
      </c>
      <c r="C25" s="44">
        <v>4</v>
      </c>
    </row>
    <row r="26" spans="1:3" ht="15">
      <c r="A26" s="29" t="s">
        <v>130</v>
      </c>
      <c r="B26" s="8" t="s">
        <v>119</v>
      </c>
      <c r="C26" s="44">
        <v>0</v>
      </c>
    </row>
    <row r="27" spans="1:3" ht="15">
      <c r="A27" s="29" t="s">
        <v>45</v>
      </c>
      <c r="B27" s="8" t="s">
        <v>119</v>
      </c>
      <c r="C27" s="44">
        <v>2</v>
      </c>
    </row>
    <row r="28" spans="1:3" ht="15">
      <c r="A28" s="29" t="s">
        <v>47</v>
      </c>
      <c r="B28" s="8" t="s">
        <v>119</v>
      </c>
      <c r="C28" s="44">
        <v>20</v>
      </c>
    </row>
    <row r="29" spans="1:3" ht="15">
      <c r="A29" s="29" t="s">
        <v>48</v>
      </c>
      <c r="B29" s="8" t="s">
        <v>119</v>
      </c>
      <c r="C29" s="44">
        <v>53</v>
      </c>
    </row>
    <row r="30" spans="1:3" ht="15">
      <c r="A30" s="29" t="s">
        <v>50</v>
      </c>
      <c r="B30" s="8" t="s">
        <v>105</v>
      </c>
      <c r="C30" s="44">
        <v>52</v>
      </c>
    </row>
    <row r="31" spans="1:3" ht="15">
      <c r="A31" s="29" t="s">
        <v>51</v>
      </c>
      <c r="B31" s="8" t="s">
        <v>119</v>
      </c>
      <c r="C31" s="44">
        <v>23</v>
      </c>
    </row>
    <row r="32" spans="1:3" ht="15">
      <c r="A32" s="29" t="s">
        <v>52</v>
      </c>
      <c r="B32" s="29" t="s">
        <v>133</v>
      </c>
      <c r="C32" s="47">
        <v>203</v>
      </c>
    </row>
    <row r="33" spans="1:3" ht="15">
      <c r="A33" s="29" t="s">
        <v>53</v>
      </c>
      <c r="B33" s="8" t="s">
        <v>119</v>
      </c>
      <c r="C33" s="44">
        <v>25</v>
      </c>
    </row>
    <row r="34" spans="1:3" ht="15">
      <c r="A34" s="29" t="s">
        <v>54</v>
      </c>
      <c r="B34" s="8" t="s">
        <v>119</v>
      </c>
      <c r="C34" s="44">
        <v>3</v>
      </c>
    </row>
    <row r="35" spans="1:3" ht="15">
      <c r="A35" s="29" t="s">
        <v>55</v>
      </c>
      <c r="B35" s="8" t="s">
        <v>119</v>
      </c>
      <c r="C35" s="44">
        <v>45</v>
      </c>
    </row>
    <row r="36" spans="1:3" ht="15">
      <c r="A36" s="29" t="s">
        <v>56</v>
      </c>
      <c r="B36" s="8" t="s">
        <v>106</v>
      </c>
      <c r="C36" s="44">
        <v>178</v>
      </c>
    </row>
    <row r="37" spans="1:3" ht="15">
      <c r="A37" s="29" t="s">
        <v>125</v>
      </c>
      <c r="B37" s="8" t="s">
        <v>119</v>
      </c>
      <c r="C37" s="44">
        <v>13</v>
      </c>
    </row>
    <row r="38" spans="1:3" ht="15">
      <c r="A38" s="29" t="s">
        <v>57</v>
      </c>
      <c r="B38" s="8" t="s">
        <v>119</v>
      </c>
      <c r="C38" s="44">
        <v>29</v>
      </c>
    </row>
    <row r="39" spans="1:3" ht="15">
      <c r="A39" s="48" t="s">
        <v>0</v>
      </c>
      <c r="B39" s="8" t="s">
        <v>119</v>
      </c>
      <c r="C39" s="44">
        <v>233</v>
      </c>
    </row>
    <row r="40" spans="1:3" ht="15">
      <c r="A40" s="29" t="s">
        <v>58</v>
      </c>
      <c r="B40" s="8" t="s">
        <v>105</v>
      </c>
      <c r="C40" s="44">
        <v>94</v>
      </c>
    </row>
    <row r="41" spans="1:3" ht="15">
      <c r="A41" s="29" t="s">
        <v>107</v>
      </c>
      <c r="B41" s="8" t="s">
        <v>106</v>
      </c>
      <c r="C41" s="44">
        <v>289</v>
      </c>
    </row>
    <row r="42" spans="1:3" ht="15">
      <c r="A42" s="29" t="s">
        <v>122</v>
      </c>
      <c r="B42" s="8" t="s">
        <v>119</v>
      </c>
      <c r="C42" s="44">
        <v>64</v>
      </c>
    </row>
    <row r="43" spans="1:3" ht="30">
      <c r="A43" s="29" t="s">
        <v>59</v>
      </c>
      <c r="B43" s="8" t="s">
        <v>106</v>
      </c>
      <c r="C43" s="44">
        <v>150</v>
      </c>
    </row>
    <row r="44" spans="1:3" ht="15">
      <c r="A44" s="29" t="s">
        <v>60</v>
      </c>
      <c r="B44" s="8" t="s">
        <v>106</v>
      </c>
      <c r="C44" s="44">
        <v>91</v>
      </c>
    </row>
    <row r="45" spans="1:3" ht="15">
      <c r="A45" s="29" t="s">
        <v>61</v>
      </c>
      <c r="B45" s="8" t="s">
        <v>119</v>
      </c>
      <c r="C45" s="44">
        <v>82</v>
      </c>
    </row>
    <row r="46" spans="1:3" ht="15">
      <c r="A46" s="29" t="s">
        <v>12</v>
      </c>
      <c r="B46" s="8" t="s">
        <v>119</v>
      </c>
      <c r="C46" s="44">
        <v>66</v>
      </c>
    </row>
    <row r="47" spans="1:3" ht="15">
      <c r="A47" s="29" t="s">
        <v>3</v>
      </c>
      <c r="B47" s="29" t="s">
        <v>133</v>
      </c>
      <c r="C47" s="47">
        <v>56</v>
      </c>
    </row>
    <row r="48" spans="1:3" ht="30">
      <c r="A48" s="29" t="s">
        <v>13</v>
      </c>
      <c r="B48" s="29" t="s">
        <v>133</v>
      </c>
      <c r="C48" s="44">
        <v>25</v>
      </c>
    </row>
    <row r="49" spans="1:3" ht="15">
      <c r="A49" s="29" t="s">
        <v>7</v>
      </c>
      <c r="B49" s="29" t="s">
        <v>133</v>
      </c>
      <c r="C49" s="44">
        <v>250</v>
      </c>
    </row>
    <row r="50" spans="1:3" ht="15">
      <c r="A50" s="29" t="s">
        <v>2</v>
      </c>
      <c r="B50" s="8" t="s">
        <v>105</v>
      </c>
      <c r="C50" s="44">
        <v>179</v>
      </c>
    </row>
    <row r="51" spans="1:3" ht="15">
      <c r="A51" s="29" t="s">
        <v>124</v>
      </c>
      <c r="B51" s="8" t="s">
        <v>119</v>
      </c>
      <c r="C51" s="44">
        <v>11</v>
      </c>
    </row>
    <row r="52" spans="1:3" ht="15">
      <c r="A52" s="29" t="s">
        <v>8</v>
      </c>
      <c r="B52" s="8" t="s">
        <v>119</v>
      </c>
      <c r="C52" s="44">
        <v>500</v>
      </c>
    </row>
    <row r="53" spans="1:3" ht="15">
      <c r="A53" s="29" t="s">
        <v>1</v>
      </c>
      <c r="B53" s="29" t="s">
        <v>133</v>
      </c>
      <c r="C53" s="44">
        <v>382</v>
      </c>
    </row>
    <row r="54" spans="1:3" ht="15">
      <c r="A54" s="29" t="s">
        <v>6</v>
      </c>
      <c r="B54" s="29" t="s">
        <v>133</v>
      </c>
      <c r="C54" s="44">
        <v>179</v>
      </c>
    </row>
    <row r="55" spans="1:3" ht="15">
      <c r="A55" s="29" t="s">
        <v>14</v>
      </c>
      <c r="B55" s="8" t="s">
        <v>119</v>
      </c>
      <c r="C55" s="44">
        <v>20</v>
      </c>
    </row>
    <row r="56" spans="1:3" ht="15">
      <c r="A56" s="29" t="s">
        <v>11</v>
      </c>
      <c r="B56" s="29" t="s">
        <v>133</v>
      </c>
      <c r="C56" s="44">
        <v>142</v>
      </c>
    </row>
    <row r="57" spans="1:3" ht="15">
      <c r="A57" s="29" t="s">
        <v>10</v>
      </c>
      <c r="B57" s="29" t="s">
        <v>133</v>
      </c>
      <c r="C57" s="44">
        <v>1337</v>
      </c>
    </row>
    <row r="58" spans="1:3" ht="15">
      <c r="A58" s="29" t="s">
        <v>9</v>
      </c>
      <c r="B58" s="8" t="s">
        <v>119</v>
      </c>
      <c r="C58" s="44">
        <v>150</v>
      </c>
    </row>
    <row r="59" spans="1:3" ht="15">
      <c r="A59" s="29" t="s">
        <v>4</v>
      </c>
      <c r="B59" s="8" t="s">
        <v>119</v>
      </c>
      <c r="C59" s="44">
        <v>58</v>
      </c>
    </row>
    <row r="60" spans="1:3" ht="15">
      <c r="A60" s="29" t="s">
        <v>5</v>
      </c>
      <c r="B60" s="8" t="s">
        <v>119</v>
      </c>
      <c r="C60" s="44">
        <v>162</v>
      </c>
    </row>
    <row r="61" spans="1:3" ht="15">
      <c r="A61" s="29" t="s">
        <v>15</v>
      </c>
      <c r="B61" s="8" t="s">
        <v>119</v>
      </c>
      <c r="C61" s="44">
        <v>39</v>
      </c>
    </row>
    <row r="62" spans="1:3" ht="15">
      <c r="A62" s="29" t="s">
        <v>62</v>
      </c>
      <c r="B62" s="8" t="s">
        <v>105</v>
      </c>
      <c r="C62" s="44">
        <v>60</v>
      </c>
    </row>
    <row r="63" spans="1:3" ht="15">
      <c r="A63" s="29" t="s">
        <v>63</v>
      </c>
      <c r="B63" s="29" t="s">
        <v>133</v>
      </c>
      <c r="C63" s="47">
        <v>121</v>
      </c>
    </row>
    <row r="64" spans="1:3" ht="15">
      <c r="A64" s="29" t="s">
        <v>64</v>
      </c>
      <c r="B64" s="8" t="s">
        <v>119</v>
      </c>
      <c r="C64" s="44">
        <v>11</v>
      </c>
    </row>
    <row r="65" spans="1:3" ht="15">
      <c r="A65" s="29" t="s">
        <v>65</v>
      </c>
      <c r="B65" s="8" t="s">
        <v>119</v>
      </c>
      <c r="C65" s="44">
        <v>203</v>
      </c>
    </row>
    <row r="66" spans="1:3" ht="30">
      <c r="A66" s="29" t="s">
        <v>66</v>
      </c>
      <c r="B66" s="8" t="s">
        <v>119</v>
      </c>
      <c r="C66" s="44">
        <v>24</v>
      </c>
    </row>
    <row r="67" spans="1:3" ht="30">
      <c r="A67" s="29" t="s">
        <v>68</v>
      </c>
      <c r="B67" s="8" t="s">
        <v>119</v>
      </c>
      <c r="C67" s="44">
        <v>176</v>
      </c>
    </row>
    <row r="68" spans="1:3" ht="15">
      <c r="A68" s="29" t="s">
        <v>78</v>
      </c>
      <c r="B68" s="8" t="s">
        <v>105</v>
      </c>
      <c r="C68" s="44">
        <v>219</v>
      </c>
    </row>
    <row r="69" spans="1:3" ht="18.75">
      <c r="A69" s="49" t="s">
        <v>146</v>
      </c>
      <c r="B69" s="50" t="s">
        <v>142</v>
      </c>
      <c r="C69" s="50">
        <f>SUM(C2:C68)</f>
        <v>9005</v>
      </c>
    </row>
    <row r="71" spans="1:9" ht="15">
      <c r="A71" s="154" t="s">
        <v>144</v>
      </c>
      <c r="B71" s="154"/>
      <c r="C71" s="154"/>
      <c r="D71" s="51"/>
      <c r="E71" s="51"/>
      <c r="F71" s="51"/>
      <c r="G71" s="51"/>
      <c r="H71" s="51"/>
      <c r="I71" s="51"/>
    </row>
    <row r="72" spans="1:9" ht="15">
      <c r="A72" s="154" t="s">
        <v>145</v>
      </c>
      <c r="B72" s="154"/>
      <c r="C72" s="154"/>
      <c r="D72" s="51"/>
      <c r="E72" s="51"/>
      <c r="F72" s="51"/>
      <c r="G72" s="51"/>
      <c r="H72" s="51"/>
      <c r="I72" s="51"/>
    </row>
  </sheetData>
  <sheetProtection/>
  <mergeCells count="2">
    <mergeCell ref="A71:C71"/>
    <mergeCell ref="A72:C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sarai.cruz</cp:lastModifiedBy>
  <cp:lastPrinted>2010-11-08T18:11:27Z</cp:lastPrinted>
  <dcterms:created xsi:type="dcterms:W3CDTF">2007-10-31T23:48:44Z</dcterms:created>
  <dcterms:modified xsi:type="dcterms:W3CDTF">2011-01-15T00:01:27Z</dcterms:modified>
  <cp:category/>
  <cp:version/>
  <cp:contentType/>
  <cp:contentStatus/>
</cp:coreProperties>
</file>